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air.sharepoint.com/sites/InteragencyForumsProject/Shared Documents/OA report production and AF products/01_OA Chartbook Report Production/03_OA2024/12_For Web Team/02_Excel Tables/"/>
    </mc:Choice>
  </mc:AlternateContent>
  <xr:revisionPtr revIDLastSave="3" documentId="8_{4EBAF24D-2B8D-4D3D-A9CF-6AEA911229BA}" xr6:coauthVersionLast="47" xr6:coauthVersionMax="47" xr10:uidLastSave="{E1710EEB-0442-403D-BC02-3CCF2B274BBA}"/>
  <bookViews>
    <workbookView xWindow="-120" yWindow="-120" windowWidth="29040" windowHeight="15840" xr2:uid="{57C8C78C-2D1F-4190-A55E-9B317E2F25F2}"/>
  </bookViews>
  <sheets>
    <sheet name="Table 15a" sheetId="1" r:id="rId1"/>
    <sheet name="Table 15b" sheetId="4" r:id="rId2"/>
    <sheet name="Table 16a" sheetId="29" r:id="rId3"/>
    <sheet name="Table 16b" sheetId="30" r:id="rId4"/>
    <sheet name="Table 17a" sheetId="19" r:id="rId5"/>
    <sheet name="Table 17b" sheetId="20" r:id="rId6"/>
    <sheet name="Table 18a" sheetId="21" r:id="rId7"/>
    <sheet name="Table 18b" sheetId="22" r:id="rId8"/>
    <sheet name="Table 19" sheetId="23" r:id="rId9"/>
    <sheet name="Table 20a" sheetId="33" r:id="rId10"/>
    <sheet name="Table 20b" sheetId="34" r:id="rId11"/>
    <sheet name="Table 20c" sheetId="35" r:id="rId12"/>
    <sheet name="Table 20d" sheetId="36" r:id="rId13"/>
    <sheet name="Table 20e" sheetId="37" r:id="rId14"/>
    <sheet name="Table 21a" sheetId="31" r:id="rId15"/>
    <sheet name="Table 21b" sheetId="32" r:id="rId16"/>
    <sheet name="Table 22a" sheetId="24" r:id="rId17"/>
    <sheet name="Table 22b" sheetId="25" r:id="rId18"/>
    <sheet name="Table 22c" sheetId="26" r:id="rId19"/>
    <sheet name="Table 22d" sheetId="27" r:id="rId20"/>
    <sheet name="Table 22e" sheetId="28"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7" l="1"/>
  <c r="B27" i="27"/>
  <c r="B26" i="27"/>
</calcChain>
</file>

<file path=xl/sharedStrings.xml><?xml version="1.0" encoding="utf-8"?>
<sst xmlns="http://schemas.openxmlformats.org/spreadsheetml/2006/main" count="631" uniqueCount="171">
  <si>
    <t>Table 15a. Life expectancy at ages 65 and 85, by sex, 2000–2022</t>
  </si>
  <si>
    <t>At 65 years</t>
  </si>
  <si>
    <t>At 85 years</t>
  </si>
  <si>
    <t>Year</t>
  </si>
  <si>
    <t>Both sexes</t>
  </si>
  <si>
    <t>Male</t>
  </si>
  <si>
    <t>Female</t>
  </si>
  <si>
    <t>2022 provisional</t>
  </si>
  <si>
    <t xml:space="preserve">NOTE: Life expectancy estimates are from annual life tables produced by the National Center for Health Statistics found at https://www.cdc.gov/nchs/products/life_tables.htm. Estimates for 2022 are based on provisional mortality data. </t>
  </si>
  <si>
    <t>Reference population: These data refer to the resident population.</t>
  </si>
  <si>
    <t>SOURCE: National Center for Health Statistics, National Vital Statistics System.</t>
  </si>
  <si>
    <t>Table 15b. Life expectancy at age 65 by race and Hispanic origin, 2019-2022</t>
  </si>
  <si>
    <t>Race and Hispanic origin</t>
  </si>
  <si>
    <t>Hispanic</t>
  </si>
  <si>
    <t>American Indian or Alaska Native, non-Hispanic</t>
  </si>
  <si>
    <t>Asian, non-Hispanic</t>
  </si>
  <si>
    <t>Black, non-Hispanic</t>
  </si>
  <si>
    <t>White, non-Hispanic</t>
  </si>
  <si>
    <t xml:space="preserve">NOTE: Life expectancy estimates are from annual life tables produced by the National Center for Health Statistics found at https://www.cdc.gov/nchs/products/life_tables.htm. Life expectancy by Hispanic origin and race are based on death rates that have been adjusted for Hispanic-origin and race misclassification on death certificates. Estimates for 2022 are based on provisional mortality data. See data sources for the definition of race and Hispanic origin in the National Vital Statistics System. </t>
  </si>
  <si>
    <t>Table 16a. Death rates among people age 65 and over, by selected leading causes of death, 2000–2022</t>
  </si>
  <si>
    <r>
      <t>Total</t>
    </r>
    <r>
      <rPr>
        <vertAlign val="superscript"/>
        <sz val="10"/>
        <rFont val="Arial"/>
        <family val="2"/>
      </rPr>
      <t>a</t>
    </r>
  </si>
  <si>
    <t>Heart disease</t>
  </si>
  <si>
    <t>Cancer</t>
  </si>
  <si>
    <t>COVID-19</t>
  </si>
  <si>
    <t>Stroke</t>
  </si>
  <si>
    <t>Chronic lower respiratory diseases</t>
  </si>
  <si>
    <t>Alzheimer's disease</t>
  </si>
  <si>
    <t>Unintentional Injuries</t>
  </si>
  <si>
    <t xml:space="preserve">Diabetes </t>
  </si>
  <si>
    <t>Kidney disease</t>
  </si>
  <si>
    <t>Parkinson's disease</t>
  </si>
  <si>
    <t>Influenza and pneumonia</t>
  </si>
  <si>
    <t>Rate per 100,000 standard population</t>
  </si>
  <si>
    <t>†</t>
  </si>
  <si>
    <t>† Not applicable</t>
  </si>
  <si>
    <r>
      <rPr>
        <vertAlign val="superscript"/>
        <sz val="10"/>
        <rFont val="Arial"/>
        <family val="2"/>
      </rPr>
      <t>a</t>
    </r>
    <r>
      <rPr>
        <sz val="10"/>
        <rFont val="Arial"/>
        <family val="2"/>
      </rPr>
      <t xml:space="preserve"> Includes other causes of death not shown separately.</t>
    </r>
  </si>
  <si>
    <t>NOTE: Rates are age adjusted using the 2000 U.S standard population. Ranking of causes of death are based on number of deaths.</t>
  </si>
  <si>
    <t>Table 16b. Number of deaths and age-adjusted death rates among people age 65 and over, by selected leading causes of death and sex, 2022</t>
  </si>
  <si>
    <t>Cause of death</t>
  </si>
  <si>
    <t>All</t>
  </si>
  <si>
    <t>Men</t>
  </si>
  <si>
    <t>Women</t>
  </si>
  <si>
    <t>Number of deaths</t>
  </si>
  <si>
    <t>Age-adjusted death rate</t>
  </si>
  <si>
    <t>Chronic Lower Respiratory Disease</t>
  </si>
  <si>
    <t>Unintentional injuries</t>
  </si>
  <si>
    <t>Diabetes</t>
  </si>
  <si>
    <t>Parkinson disease</t>
  </si>
  <si>
    <t>Influenza and Pneumonia</t>
  </si>
  <si>
    <t>NOTE: Rates are age adjusted using the 2000 U.S. standard population. Ranking of causes of death are based on number of deaths.</t>
  </si>
  <si>
    <t>Table 17a. Percentage of people age 65 and over with selected chronic health conditions, by sex and race and Hispanic origin, 2022</t>
  </si>
  <si>
    <t>Sex and race and Hispanic origin</t>
  </si>
  <si>
    <t>Arthritis</t>
  </si>
  <si>
    <t>Asthma (current)</t>
  </si>
  <si>
    <t xml:space="preserve">Chronic obstructive pulmonary disease (COPD) </t>
  </si>
  <si>
    <t>High Cholesterol</t>
  </si>
  <si>
    <t>Hypertension</t>
  </si>
  <si>
    <t>Percent</t>
  </si>
  <si>
    <t>SE</t>
  </si>
  <si>
    <t xml:space="preserve">Total  </t>
  </si>
  <si>
    <t>Sex</t>
  </si>
  <si>
    <t xml:space="preserve">White, non-Hispanic </t>
  </si>
  <si>
    <t xml:space="preserve">Black, non-Hispanic  </t>
  </si>
  <si>
    <t>‡</t>
  </si>
  <si>
    <t>‡ Reporting standards not met.</t>
  </si>
  <si>
    <r>
      <t xml:space="preserve">NOTE: Arthritis, cancer, chronic obstructive pulmonary disease (COPD), diabetes, and stroke are defined as responding yes to a question of whether a doctor or other health professional ever told the respondent that they had the condition. Heart disease is defined as responding yes to at least one of three questions of whether a doctor or other health professional ever told the respondent that they had coronary heart disease, angina, or a heart attack. Asthma is defined as responding yes to questions of whether a doctor or other health professional ever told the respondent that they had asthma and that they still have asthma. High cholesterol is defined as responding yes to questions of whether a doctor or other health professional ever told the respondents that they had high cholesterol and that they had the condition during the past 12 months or if the respondents reported taking prescribed medication for the condition. Hypertension is defined as responding yes to questions of whether a doctor or other health professional ever told the respondent that they had hypertension or high blood pressure on two or more visits and were also told they had hypertension during the past 12 months or if they were taking prescribed medication for the condition. Some definitions have changed from previous editions of </t>
    </r>
    <r>
      <rPr>
        <i/>
        <sz val="10"/>
        <rFont val="Arial"/>
        <family val="2"/>
      </rPr>
      <t>Older Americans</t>
    </r>
    <r>
      <rPr>
        <sz val="10"/>
        <rFont val="Arial"/>
        <family val="2"/>
      </rPr>
      <t>. See data sources for the definition of race and Hispanic origin in the National Health Interview Survey.</t>
    </r>
  </si>
  <si>
    <t>Reference population: These data refer to the civilian noninstitutionalized population.</t>
  </si>
  <si>
    <t>SOURCE: National Center for Health Statistics, National Health Interview Survey.</t>
  </si>
  <si>
    <t>Table 17b. Percentage of people age 65 and over who with selected chronic health conditions, 2019–2022</t>
  </si>
  <si>
    <t xml:space="preserve">NOTE: Because of the redesign of the National Health Interview Survey in 2019, trends are shown only from 2019 onward.   Arthritis, cancer, chronic obstructive pulmonary disease (COPD), diabetes, and stroke are defined as responding yes to a question of whether a doctor or other health professional ever told the respondent that they had the condition. Heart disease is defined as responding yes to at least one of three questions of whether a doctor or other health professional ever told the respondent that they had coronary heart disease, angina, or a heart attack. Asthma is defined as responding yes to questions of whether a doctor or other health professional ever told the respondent that they had asthma and that they still have asthma. High cholesterol is defined as responding yes to questions of whether a doctor or other health professional ever told the respondents that they had high cholesterol and that they had the condition during the past 12 months or if the respondents reported taking prescribed medication for the condition. Hypertension is defined as responding yes to questions of whether a doctor or other health professional ever told the respondent that they had hypertension or high blood pressure on two or more visits and were also told they had hypertension during the past 12 months or if they were taking prescribed medication for the condition. Some definitions have changed from previous editions of Older Americans. </t>
  </si>
  <si>
    <t>Table 18a. Percentage of people age 65 and over who had dental insurance, had a dental visit in the past year, or had no natural teeth, by age group, 2021</t>
  </si>
  <si>
    <t>Age group</t>
  </si>
  <si>
    <t>Dental insurance</t>
  </si>
  <si>
    <t>Dental visit in past year</t>
  </si>
  <si>
    <t>No natural teeth</t>
  </si>
  <si>
    <t>65 and over</t>
  </si>
  <si>
    <t>65–74</t>
  </si>
  <si>
    <t>75–84</t>
  </si>
  <si>
    <t>85 and over</t>
  </si>
  <si>
    <t xml:space="preserve">NOTE: Dental insurance is estimated from questions on whether the respondent’s private health insurance plan covers dental care and whether the respondent has a standalone insurance plan covering dental care. Dental visits in the past year were estimated from survey-reported costs and utilization data. The percentage with no natural teeth was estimated from responses to the question, "Have you lost all of your upper and lower natural (permanent) teeth?" </t>
  </si>
  <si>
    <t>Reference population: These data refer to community-dwelling Medicare beneficiaries who were ever enrolled during the year.</t>
  </si>
  <si>
    <t>SOURCE: Centers for Medicare &amp; Medicaid Services, Medicare Current Beneficiary Survey, Cost Supplement File and Survey File.</t>
  </si>
  <si>
    <t>Table 18b. Percentage of people age 65 and over who had dental insurance, had a dental visit in the past year, or had no natural teeth, by sex and race and Hispanic origin, 2021</t>
  </si>
  <si>
    <t>Non-Hispanic White</t>
  </si>
  <si>
    <t>Non-Hispanic Black</t>
  </si>
  <si>
    <t>Table 19. Percentage of people age 65 and over with respondent-assessed health status, by race and Hispanic origin, sex, and age group, 2022</t>
  </si>
  <si>
    <t>Selected characteristic</t>
  </si>
  <si>
    <t>Total</t>
  </si>
  <si>
    <t xml:space="preserve">Black, non-Hispanic </t>
  </si>
  <si>
    <t xml:space="preserve">Asian, non-Hispanic </t>
  </si>
  <si>
    <t xml:space="preserve">Hispanic 
</t>
  </si>
  <si>
    <t>Good to excellent health</t>
  </si>
  <si>
    <t>Fair or poor health</t>
  </si>
  <si>
    <t>`</t>
  </si>
  <si>
    <t>NOTE: Total includes all races and ethnicities, including those not shown separately. See data sources for the definition of race and Hispanic origin in the National Health Interview Survey.</t>
  </si>
  <si>
    <t>Table 20a. Number and percentage of the non-nursing home population age 65 and over with dementia, by age group, 2011, 2015, and 2022</t>
  </si>
  <si>
    <t>Number</t>
  </si>
  <si>
    <t xml:space="preserve">   65–74</t>
  </si>
  <si>
    <t xml:space="preserve">   75–79</t>
  </si>
  <si>
    <t xml:space="preserve">   80–84</t>
  </si>
  <si>
    <t xml:space="preserve">   85–89</t>
  </si>
  <si>
    <t xml:space="preserve">   90 and over</t>
  </si>
  <si>
    <r>
      <t>NOTE: Population estimates that are representative of Medicare beneficiaries ages 65 and older living in settings other than nursing homes were calculated according to the methodology in Freedman et al. (2016)</t>
    </r>
    <r>
      <rPr>
        <vertAlign val="superscript"/>
        <sz val="10"/>
        <rFont val="Arial"/>
        <family val="2"/>
      </rPr>
      <t>1</t>
    </r>
    <r>
      <rPr>
        <sz val="10"/>
        <rFont val="Arial"/>
        <family val="2"/>
      </rPr>
      <t>. Population counts may not add to total because of rounding.</t>
    </r>
  </si>
  <si>
    <t>Reference population: These data refer to Medicare beneficiaries not living in nursing homes.</t>
  </si>
  <si>
    <t>SOURCE: National Health and Aging Trends Study.</t>
  </si>
  <si>
    <r>
      <rPr>
        <vertAlign val="superscript"/>
        <sz val="10"/>
        <rFont val="Arial"/>
        <family val="2"/>
      </rPr>
      <t xml:space="preserve">1 </t>
    </r>
    <r>
      <rPr>
        <sz val="10"/>
        <rFont val="Arial"/>
        <family val="2"/>
      </rPr>
      <t>Freedman, V. A., Spillman, B. C., and Kasper, J. D. (2016). Making National Estimates with the National Health and Aging Trends Study. NHATS Technical Paper #17. Johns Hopkins University School of Public Health. Available at www.NHATS.org</t>
    </r>
  </si>
  <si>
    <t>Table 20b. Number and percentage of the non-nursing home population age 65 and over with dementia, by sex and age group, 2011, 2015, and 2022</t>
  </si>
  <si>
    <t xml:space="preserve">   75–84</t>
  </si>
  <si>
    <t xml:space="preserve">   85 and over</t>
  </si>
  <si>
    <t>Table 20c. Percentage of the non-nursing home population age 65 and over with dementia, by sex and educational attainment, 2011, 2015, and 2022</t>
  </si>
  <si>
    <t>Educational attainment</t>
  </si>
  <si>
    <t>Less than high school</t>
  </si>
  <si>
    <t>High school graduate</t>
  </si>
  <si>
    <t>Some college</t>
  </si>
  <si>
    <t>Bachelor's degree or more</t>
  </si>
  <si>
    <t>Beyond high school</t>
  </si>
  <si>
    <r>
      <t>NOTE: The beyond high school category includes trade school and any college education whether or not a degree was completed. 1.3%, 3.0% and 0.5% of the popuation ages 65 and older, representing 110,000, 220,000 and 70,000 adults with dementia, were missing data on education in 2011. 2015, and 2022, respectively. These cases were excluded from tables c and d. Population estimates that are representative of Medicare beneficiaries ages 65 and older living in settings other than nursing homes were calculated according to the methodology in Freedman et al. (2016)</t>
    </r>
    <r>
      <rPr>
        <vertAlign val="superscript"/>
        <sz val="10"/>
        <rFont val="Arial"/>
        <family val="2"/>
      </rPr>
      <t>1</t>
    </r>
    <r>
      <rPr>
        <sz val="10"/>
        <rFont val="Arial"/>
        <family val="2"/>
      </rPr>
      <t>. Population counts may not add to total because of rounding.</t>
    </r>
  </si>
  <si>
    <t>Table 20e. Number and percentage of the non-nursing home population age 65 and over with dementia, by race/ethnicity, 2011, 2015, and 2022</t>
  </si>
  <si>
    <t>Other</t>
  </si>
  <si>
    <r>
      <t>NOTE: Other race/ ethnicity category includes people who reported Hispanic ethnicity or reported a race other than white, non-Hispanic or black, non-Hispanic. 1.1%, 3.1% and 0.9% of the popuation ages 65 and older, representing 50,000, 160,000 and 60,000 adults with dementia, were missing data on race/ethnicity in 2011. 2015, and 2022, respectively. These cases were excluded from table e. Population estimates that are representative of Medicare beneficiaries ages 65 and older living in settings other than nursing homes were calculated according to the methodology in Freedman et al. (2016)</t>
    </r>
    <r>
      <rPr>
        <vertAlign val="superscript"/>
        <sz val="10"/>
        <rFont val="Arial"/>
        <family val="2"/>
      </rPr>
      <t>1</t>
    </r>
    <r>
      <rPr>
        <sz val="10"/>
        <rFont val="Arial"/>
        <family val="2"/>
      </rPr>
      <t>. Population counts may not add to total because of rounding.</t>
    </r>
  </si>
  <si>
    <t>Table 21a. Percentage of people age 55 and over with clinically relevant depressive symptoms, by age group and sex, selected years 1998–2020</t>
  </si>
  <si>
    <t>55–64</t>
  </si>
  <si>
    <t>NOTE: The definition of “clinically relevant depressive symptoms” is four or more symptoms out of a list of eight depressive symptoms from an abbreviated version of the Center of Epidemiological Studies Depression Scale (CES-D), adapted by the Health and Retirement Study (HRS). The CES-D scale is a measure of depressive symptoms and is not to be used as a diagnosis of clinical depression. A detailed explanation concerning the “four or more symptoms” cutoff can be found at https://hrs.isr.umich.edu/publications/biblio/5411. Percentages are based on weighted data using the respondent weights from the HRS Tracker file. Age ranges used in previous versions of Older Americans were updated. Minor changes in the final version of data and weights from 2018 resulted in small changes to the estimates for 2018 reported here.</t>
  </si>
  <si>
    <t>SOURCE: National Institute on Aging, Health and Retirement Study.</t>
  </si>
  <si>
    <t>Table 21b. Percentage of people age 55 and over with clinically relevant depressive symptoms, by age group and sex, 2020</t>
  </si>
  <si>
    <t>55–59</t>
  </si>
  <si>
    <t>60–64</t>
  </si>
  <si>
    <t>65–69</t>
  </si>
  <si>
    <t>70–74</t>
  </si>
  <si>
    <t>75–79</t>
  </si>
  <si>
    <t>80–84</t>
  </si>
  <si>
    <t>Table 22a. Percentage of people age 65 and over with a disability, by sex and functional domain, 2019-2022</t>
  </si>
  <si>
    <t>Sex and functional domain</t>
  </si>
  <si>
    <t xml:space="preserve">   Any Disability </t>
  </si>
  <si>
    <t xml:space="preserve">      Vision </t>
  </si>
  <si>
    <t xml:space="preserve">      Hearing</t>
  </si>
  <si>
    <t xml:space="preserve">      Mobility </t>
  </si>
  <si>
    <t xml:space="preserve">      Communication </t>
  </si>
  <si>
    <t xml:space="preserve">      Cognition  </t>
  </si>
  <si>
    <t xml:space="preserve">      Self-care</t>
  </si>
  <si>
    <t>NOTE: Disability is defined as “a lot” or “cannot do/unable to do” when asked about difficulty with seeing, even if wearing glasses (vision); hearing, even if wearing hearing aids (hearing); walking or climbing steps (mobility); communicating, for example, understanding or being understood by others (communication); remembering or concentrating (cognition); and self-care, such as washing all over or dressing (self-care). Any disability is defined as having a lot of difficulty or being unable to do at least one of these activities.</t>
  </si>
  <si>
    <t xml:space="preserve">Reference population: These data refer to the civilian noninstitutionalized population. </t>
  </si>
  <si>
    <t>Table 22b. Percentage of people age 65 and over with a disability, by age group, sex, and functional domain, 2022</t>
  </si>
  <si>
    <t>Functional domain</t>
  </si>
  <si>
    <t>Any disability</t>
  </si>
  <si>
    <t xml:space="preserve">   Vision</t>
  </si>
  <si>
    <t xml:space="preserve">   Hearing</t>
  </si>
  <si>
    <t xml:space="preserve">   Mobility</t>
  </si>
  <si>
    <t xml:space="preserve">   Communication</t>
  </si>
  <si>
    <t xml:space="preserve">   Cognition  </t>
  </si>
  <si>
    <t xml:space="preserve">   Self-care</t>
  </si>
  <si>
    <t>Table 22c. Percentage of people age 65 and over with a disability, by race and Hispanic origin and functional domain, 2022</t>
  </si>
  <si>
    <t>Non-Hispanic Asian</t>
  </si>
  <si>
    <t>NOTE: Disability is defined as “a lot” or “cannot do/unable to do” when asked about difficulty with seeing, even if wearing glasses (vision); hearing, even if wearing hearing aids (hearing); walking or climbing steps (mobility); communicating, for example, understanding or being understood by others (communication); remembering or concentrating (cognition); and self-care, such as washing all over or dressing (self-care). Any disability is defined as having a lot of difficulty or being unable to do at least one of these activities. See data sources for the definition of race and Hispanic origin in the National Health Interview Survey.</t>
  </si>
  <si>
    <t>Table 22d. Percentage of Medicare beneficiaries age 65 and over who have limitations in activities of daily living (ADLs) or instrumental activities of daily living (IADLs), or who are in a long-term care facility, 1992–2021</t>
  </si>
  <si>
    <t>IADLs only</t>
  </si>
  <si>
    <t>1–2 ADLs</t>
  </si>
  <si>
    <t>3–4 ADLs</t>
  </si>
  <si>
    <t>5–6 ADLs</t>
  </si>
  <si>
    <t>Long-term care facility</t>
  </si>
  <si>
    <t>*</t>
  </si>
  <si>
    <t>* To accommodate changes in sampling and data collection methodologies, the 2014 Medicare Current Beneficiary Survey data are not being released.</t>
  </si>
  <si>
    <r>
      <t xml:space="preserve">NOTE: A residence is considered a long-term care facility if it is certified by Medicare or Medicaid; has 3 or more beds, is licensed as a nursing home or other long-term care facility, and provides at least one personal care service; or provides 24-hour, 7-day-a-week supervision by a caregiver. Limitations in performing activities of daily living (ADL) refer to difficulty performing (or inability to perform for a health reason) one or more of the following tasks: bathing, dressing, eating, getting in/out of chairs, walking, or using the toilet. Limitations in performing instrumental activities of daily living (IADL) refer to difficulty performing (or inability to perform for a health reason) one or more of the following tasks: using the telephone, light housework, heavy housework, meal preparation, shopping, or managing money. Some estimates have been revised and differ from previous editions of </t>
    </r>
    <r>
      <rPr>
        <i/>
        <sz val="10"/>
        <rFont val="Arial"/>
        <family val="2"/>
      </rPr>
      <t>Older Americans</t>
    </r>
    <r>
      <rPr>
        <sz val="10"/>
        <rFont val="Arial"/>
        <family val="2"/>
      </rPr>
      <t>.</t>
    </r>
  </si>
  <si>
    <t>Reference population: These data refer to Medicare beneficiaries who were continuously enrolled during the year.</t>
  </si>
  <si>
    <t>SOURCE: Centers for Medicare &amp; Medicaid Services, Medicare Current Beneficiary Survey, Access to Care (1992–2013) and Survey File (2015–2021).</t>
  </si>
  <si>
    <t>Table 22e. Percentage of Medicare beneficiaries age 65 and over who have limitations in performing activities of daily living (ADLs) or instrumental activities of daily living (IADLs), or who are in a long-term care facility, by sex and age group, 2021</t>
  </si>
  <si>
    <t xml:space="preserve">   Men</t>
  </si>
  <si>
    <t xml:space="preserve">   Women</t>
  </si>
  <si>
    <t>NOTE: A residence is considered a long-term care facility if it is certified by Medicare or Medicaid; has 3 or more beds, is licensed as a nursing home or other long-term care facility, and provides at least one personal care service; or provides 24-hour, 7-day-a-week supervision by a caregiver. Limitations in performing activities of daily living (ADL) refer to difficulty performing (or inability to perform for a health reason) one or more of the following tasks: bathing, dressing, eating, getting in/out of chairs, walking, or using the toilet. Limitations in performing instrumental activities of daily living (IADL) refer to difficulty performing (or inability to perform for a health reason) one or more of the following tasks: using the telephone, light housework, heavy housework, meal preparation, shopping, or managing money.</t>
  </si>
  <si>
    <t>SOURCE: Centers for Medicare &amp; Medicaid Services, Medicare Current Beneficiary Survey, Survey File.</t>
  </si>
  <si>
    <t>Table 20d. Percentage of the non-nursing home population age 65 and over with dementia, by age group and educational attainment, 2011, 2015, and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</si>
</sst>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_);_(* \(#,##0\);_(* &quot;-&quot;??_);_(@_)"/>
    <numFmt numFmtId="167" formatCode="#,##0.0"/>
  </numFmts>
  <fonts count="10" x14ac:knownFonts="1">
    <font>
      <sz val="11"/>
      <color theme="1"/>
      <name val="Calibri"/>
      <family val="2"/>
      <scheme val="minor"/>
    </font>
    <font>
      <b/>
      <sz val="10"/>
      <name val="Arial"/>
      <family val="2"/>
    </font>
    <font>
      <sz val="10"/>
      <name val="Arial"/>
      <family val="2"/>
    </font>
    <font>
      <sz val="12"/>
      <name val="Courier New"/>
      <family val="3"/>
    </font>
    <font>
      <sz val="8"/>
      <name val="Calibri"/>
      <family val="2"/>
      <scheme val="minor"/>
    </font>
    <font>
      <sz val="11"/>
      <color theme="1"/>
      <name val="Calibri"/>
      <family val="2"/>
      <scheme val="minor"/>
    </font>
    <font>
      <vertAlign val="superscript"/>
      <sz val="10"/>
      <name val="Arial"/>
      <family val="2"/>
    </font>
    <font>
      <i/>
      <sz val="10"/>
      <name val="Arial"/>
      <family val="2"/>
    </font>
    <font>
      <sz val="11"/>
      <name val="Arial"/>
      <family val="2"/>
    </font>
    <font>
      <sz val="1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right/>
      <top style="thin">
        <color indexed="64"/>
      </top>
      <bottom style="thin">
        <color theme="1"/>
      </bottom>
      <diagonal/>
    </border>
    <border>
      <left/>
      <right/>
      <top style="thin">
        <color indexed="64"/>
      </top>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right style="thin">
        <color theme="0" tint="-0.14996795556505021"/>
      </right>
      <top/>
      <bottom style="thin">
        <color indexed="64"/>
      </bottom>
      <diagonal/>
    </border>
    <border>
      <left style="thin">
        <color theme="0" tint="-0.14996795556505021"/>
      </left>
      <right/>
      <top/>
      <bottom style="thin">
        <color indexed="64"/>
      </bottom>
      <diagonal/>
    </border>
    <border>
      <left style="thin">
        <color theme="0" tint="-0.14996795556505021"/>
      </left>
      <right/>
      <top/>
      <bottom/>
      <diagonal/>
    </border>
  </borders>
  <cellStyleXfs count="9">
    <xf numFmtId="0" fontId="0" fillId="0" borderId="0"/>
    <xf numFmtId="0" fontId="3" fillId="0" borderId="0"/>
    <xf numFmtId="0" fontId="2" fillId="0" borderId="0"/>
    <xf numFmtId="0" fontId="2" fillId="0" borderId="0"/>
    <xf numFmtId="0" fontId="2" fillId="0" borderId="0" applyFill="0"/>
    <xf numFmtId="43" fontId="5" fillId="0" borderId="0" applyFont="0" applyFill="0" applyBorder="0" applyAlignment="0" applyProtection="0"/>
    <xf numFmtId="0" fontId="2" fillId="0" borderId="0"/>
    <xf numFmtId="0" fontId="5" fillId="0" borderId="0"/>
    <xf numFmtId="0" fontId="5" fillId="0" borderId="0"/>
  </cellStyleXfs>
  <cellXfs count="136">
    <xf numFmtId="0" fontId="0" fillId="0" borderId="0" xfId="0"/>
    <xf numFmtId="0" fontId="1" fillId="0" borderId="1" xfId="0" applyFont="1" applyBorder="1" applyAlignment="1">
      <alignment horizontal="center" wrapText="1"/>
    </xf>
    <xf numFmtId="0" fontId="2" fillId="0" borderId="0" xfId="0" applyFont="1" applyAlignment="1">
      <alignment wrapText="1"/>
    </xf>
    <xf numFmtId="0" fontId="2" fillId="0" borderId="1" xfId="0" applyFont="1" applyBorder="1" applyAlignment="1">
      <alignment horizontal="left" wrapText="1"/>
    </xf>
    <xf numFmtId="0" fontId="2" fillId="0" borderId="0" xfId="0" applyFont="1" applyAlignment="1">
      <alignment horizontal="center" wrapText="1"/>
    </xf>
    <xf numFmtId="0" fontId="2" fillId="0" borderId="0" xfId="0" applyFont="1" applyAlignment="1">
      <alignment horizontal="centerContinuous" wrapText="1"/>
    </xf>
    <xf numFmtId="0" fontId="2" fillId="0" borderId="2" xfId="0" applyFont="1" applyBorder="1"/>
    <xf numFmtId="0" fontId="2" fillId="0" borderId="3" xfId="3" applyBorder="1" applyAlignment="1">
      <alignment horizontal="right" vertical="center" wrapText="1"/>
    </xf>
    <xf numFmtId="0" fontId="2" fillId="0" borderId="0" xfId="3" applyAlignment="1">
      <alignment horizontal="left"/>
    </xf>
    <xf numFmtId="164" fontId="2" fillId="0" borderId="0" xfId="3" applyNumberFormat="1" applyAlignment="1">
      <alignment horizontal="right" wrapText="1"/>
    </xf>
    <xf numFmtId="164" fontId="2" fillId="0" borderId="0" xfId="2" applyNumberFormat="1" applyAlignment="1">
      <alignment horizontal="right" wrapText="1"/>
    </xf>
    <xf numFmtId="0" fontId="2" fillId="0" borderId="0" xfId="3" quotePrefix="1" applyAlignment="1">
      <alignment horizontal="left"/>
    </xf>
    <xf numFmtId="1" fontId="2" fillId="0" borderId="0" xfId="2" applyNumberFormat="1" applyAlignment="1">
      <alignment horizontal="left"/>
    </xf>
    <xf numFmtId="164" fontId="2" fillId="0" borderId="1" xfId="2" applyNumberFormat="1" applyBorder="1" applyAlignment="1">
      <alignment horizontal="left"/>
    </xf>
    <xf numFmtId="164" fontId="2" fillId="0" borderId="1" xfId="2" applyNumberFormat="1" applyBorder="1" applyAlignment="1">
      <alignment horizontal="right" wrapText="1"/>
    </xf>
    <xf numFmtId="0" fontId="2" fillId="0" borderId="0" xfId="0" applyFont="1"/>
    <xf numFmtId="0" fontId="2" fillId="0" borderId="2" xfId="0" applyFont="1" applyBorder="1" applyAlignment="1">
      <alignment wrapText="1"/>
    </xf>
    <xf numFmtId="0" fontId="2" fillId="0" borderId="2" xfId="0" applyFont="1" applyBorder="1" applyAlignment="1">
      <alignment horizontal="right" wrapText="1"/>
    </xf>
    <xf numFmtId="164" fontId="2" fillId="0" borderId="0" xfId="0" applyNumberFormat="1" applyFont="1" applyAlignment="1">
      <alignment wrapText="1"/>
    </xf>
    <xf numFmtId="164" fontId="2" fillId="0" borderId="0" xfId="0" applyNumberFormat="1" applyFont="1"/>
    <xf numFmtId="0" fontId="2" fillId="0" borderId="1" xfId="0" applyFont="1" applyBorder="1" applyAlignment="1">
      <alignment wrapText="1"/>
    </xf>
    <xf numFmtId="164" fontId="2" fillId="0" borderId="1" xfId="0" applyNumberFormat="1" applyFont="1" applyBorder="1" applyAlignment="1">
      <alignment wrapText="1"/>
    </xf>
    <xf numFmtId="0" fontId="2" fillId="0" borderId="0" xfId="0" applyFont="1" applyAlignment="1">
      <alignment horizontal="left" wrapText="1"/>
    </xf>
    <xf numFmtId="0" fontId="2" fillId="0" borderId="5" xfId="0" applyFont="1" applyBorder="1" applyAlignment="1">
      <alignment horizontal="right" wrapText="1"/>
    </xf>
    <xf numFmtId="164" fontId="2" fillId="0" borderId="5" xfId="0" applyNumberFormat="1" applyFont="1" applyBorder="1" applyAlignment="1">
      <alignment horizontal="right" wrapText="1"/>
    </xf>
    <xf numFmtId="0" fontId="2" fillId="0" borderId="5" xfId="0" applyFont="1" applyBorder="1" applyAlignment="1">
      <alignment horizontal="left" wrapText="1"/>
    </xf>
    <xf numFmtId="165" fontId="2" fillId="0" borderId="0" xfId="5" applyNumberFormat="1" applyFont="1" applyFill="1" applyAlignment="1">
      <alignment horizontal="right" wrapText="1"/>
    </xf>
    <xf numFmtId="165" fontId="2" fillId="0" borderId="1" xfId="5" applyNumberFormat="1" applyFont="1" applyFill="1" applyBorder="1" applyAlignment="1">
      <alignment horizontal="right" wrapText="1"/>
    </xf>
    <xf numFmtId="0" fontId="2" fillId="0" borderId="0" xfId="4" applyFill="1" applyAlignment="1">
      <alignment vertical="center" wrapText="1"/>
    </xf>
    <xf numFmtId="165" fontId="2" fillId="0" borderId="0" xfId="5" applyNumberFormat="1" applyFont="1" applyFill="1" applyBorder="1" applyAlignment="1">
      <alignment horizontal="right" wrapText="1"/>
    </xf>
    <xf numFmtId="166" fontId="2" fillId="0" borderId="0" xfId="5" applyNumberFormat="1" applyFont="1" applyFill="1" applyBorder="1" applyAlignment="1">
      <alignment horizontal="right" wrapText="1"/>
    </xf>
    <xf numFmtId="0" fontId="2" fillId="0" borderId="0" xfId="2" applyAlignment="1">
      <alignment vertical="center" wrapText="1"/>
    </xf>
    <xf numFmtId="0" fontId="8" fillId="0" borderId="0" xfId="4" applyFont="1" applyFill="1" applyAlignment="1">
      <alignment vertical="center"/>
    </xf>
    <xf numFmtId="0" fontId="8" fillId="0" borderId="0" xfId="4" applyFont="1" applyFill="1" applyAlignment="1">
      <alignment vertical="center" wrapText="1"/>
    </xf>
    <xf numFmtId="0" fontId="2" fillId="0" borderId="5" xfId="0" applyFont="1" applyBorder="1" applyAlignment="1">
      <alignment wrapText="1"/>
    </xf>
    <xf numFmtId="164" fontId="2" fillId="0" borderId="0" xfId="0" applyNumberFormat="1" applyFont="1" applyAlignment="1">
      <alignment horizontal="right"/>
    </xf>
    <xf numFmtId="164" fontId="2" fillId="0" borderId="0" xfId="0" applyNumberFormat="1" applyFont="1" applyAlignment="1">
      <alignment horizontal="center" wrapText="1"/>
    </xf>
    <xf numFmtId="164" fontId="2" fillId="0" borderId="0" xfId="0" applyNumberFormat="1" applyFont="1" applyAlignment="1">
      <alignment horizontal="right" wrapText="1"/>
    </xf>
    <xf numFmtId="0" fontId="2" fillId="0" borderId="0" xfId="0" applyFont="1" applyAlignment="1">
      <alignment horizontal="left" wrapText="1" indent="1"/>
    </xf>
    <xf numFmtId="0" fontId="8" fillId="0" borderId="0" xfId="2" applyFont="1" applyAlignment="1">
      <alignment vertical="center"/>
    </xf>
    <xf numFmtId="0" fontId="2" fillId="0" borderId="5" xfId="3" applyBorder="1" applyAlignment="1">
      <alignment horizontal="right" wrapText="1"/>
    </xf>
    <xf numFmtId="0" fontId="2" fillId="0" borderId="0" xfId="4" applyFill="1"/>
    <xf numFmtId="0" fontId="1" fillId="0" borderId="0" xfId="0" applyFont="1" applyAlignment="1">
      <alignment wrapText="1"/>
    </xf>
    <xf numFmtId="0" fontId="7" fillId="0" borderId="0" xfId="0" applyFont="1" applyAlignment="1">
      <alignment horizontal="center" vertical="top" wrapText="1"/>
    </xf>
    <xf numFmtId="0" fontId="2" fillId="0" borderId="2" xfId="3" applyBorder="1" applyAlignment="1">
      <alignment horizontal="left"/>
    </xf>
    <xf numFmtId="167" fontId="2" fillId="0" borderId="0" xfId="0" applyNumberFormat="1" applyFont="1" applyAlignment="1">
      <alignment horizontal="right" wrapText="1"/>
    </xf>
    <xf numFmtId="0" fontId="2" fillId="0" borderId="1" xfId="0" applyFont="1" applyBorder="1" applyAlignment="1">
      <alignment horizontal="left" wrapText="1" indent="1"/>
    </xf>
    <xf numFmtId="167" fontId="2" fillId="0" borderId="1" xfId="0" applyNumberFormat="1" applyFont="1" applyBorder="1" applyAlignment="1">
      <alignment horizontal="right" wrapText="1"/>
    </xf>
    <xf numFmtId="164" fontId="2" fillId="0" borderId="1" xfId="0" applyNumberFormat="1" applyFont="1" applyBorder="1" applyAlignment="1">
      <alignment horizontal="right" wrapText="1"/>
    </xf>
    <xf numFmtId="0" fontId="2" fillId="0" borderId="0" xfId="0" applyFont="1" applyAlignment="1">
      <alignment vertical="top" wrapText="1"/>
    </xf>
    <xf numFmtId="0" fontId="8" fillId="0" borderId="0" xfId="2" applyFont="1"/>
    <xf numFmtId="0" fontId="9" fillId="0" borderId="0" xfId="0" applyFont="1"/>
    <xf numFmtId="0" fontId="2" fillId="0" borderId="0" xfId="0" applyFont="1" applyAlignment="1">
      <alignment horizontal="right" wrapText="1"/>
    </xf>
    <xf numFmtId="167" fontId="2" fillId="0" borderId="0" xfId="0" applyNumberFormat="1" applyFont="1" applyAlignment="1">
      <alignment horizontal="right" vertical="top" wrapText="1"/>
    </xf>
    <xf numFmtId="164" fontId="2" fillId="0" borderId="0" xfId="0" applyNumberFormat="1" applyFont="1" applyAlignment="1">
      <alignment horizontal="right" vertical="top" wrapText="1"/>
    </xf>
    <xf numFmtId="164" fontId="2" fillId="0" borderId="0" xfId="7" applyNumberFormat="1" applyFont="1" applyAlignment="1">
      <alignment horizontal="right" wrapText="1"/>
    </xf>
    <xf numFmtId="167"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164" fontId="2" fillId="0" borderId="1" xfId="0" applyNumberFormat="1" applyFont="1" applyBorder="1"/>
    <xf numFmtId="0" fontId="8" fillId="0" borderId="0" xfId="2" applyFont="1" applyAlignment="1">
      <alignment vertical="center" wrapText="1"/>
    </xf>
    <xf numFmtId="0" fontId="2" fillId="0" borderId="9" xfId="0" applyFont="1" applyBorder="1" applyAlignment="1">
      <alignment horizontal="left" vertical="center" wrapText="1"/>
    </xf>
    <xf numFmtId="0" fontId="2" fillId="0" borderId="0" xfId="0" applyFont="1" applyAlignment="1">
      <alignment horizontal="left" wrapText="1" indent="2"/>
    </xf>
    <xf numFmtId="167" fontId="2" fillId="0" borderId="0" xfId="0" quotePrefix="1" applyNumberFormat="1" applyFont="1" applyAlignment="1">
      <alignment horizontal="right" wrapText="1"/>
    </xf>
    <xf numFmtId="164" fontId="2" fillId="0" borderId="0" xfId="0" quotePrefix="1" applyNumberFormat="1" applyFont="1" applyAlignment="1">
      <alignment horizontal="right" wrapText="1"/>
    </xf>
    <xf numFmtId="164" fontId="9" fillId="0" borderId="0" xfId="0" applyNumberFormat="1" applyFont="1" applyAlignment="1">
      <alignment horizontal="right" wrapText="1"/>
    </xf>
    <xf numFmtId="43" fontId="2" fillId="0" borderId="0" xfId="5" applyFont="1" applyFill="1" applyAlignment="1">
      <alignment wrapText="1"/>
    </xf>
    <xf numFmtId="43" fontId="2" fillId="0" borderId="0" xfId="5" applyFont="1" applyFill="1" applyBorder="1" applyAlignment="1">
      <alignment horizontal="right" wrapText="1"/>
    </xf>
    <xf numFmtId="0" fontId="2" fillId="0" borderId="1" xfId="0" applyFont="1" applyBorder="1"/>
    <xf numFmtId="0" fontId="2" fillId="0" borderId="2" xfId="0" applyFont="1" applyBorder="1" applyAlignment="1">
      <alignment horizontal="left" wrapText="1"/>
    </xf>
    <xf numFmtId="0" fontId="2" fillId="0" borderId="15" xfId="0" applyFont="1" applyBorder="1" applyAlignment="1">
      <alignment wrapText="1"/>
    </xf>
    <xf numFmtId="0" fontId="2" fillId="0" borderId="15" xfId="0" applyFont="1" applyBorder="1" applyAlignment="1">
      <alignment horizontal="left" wrapText="1"/>
    </xf>
    <xf numFmtId="0" fontId="2" fillId="0" borderId="16" xfId="0" applyFont="1" applyBorder="1" applyAlignment="1">
      <alignment wrapText="1"/>
    </xf>
    <xf numFmtId="164" fontId="2" fillId="0" borderId="17" xfId="0" applyNumberFormat="1" applyFont="1" applyBorder="1" applyAlignment="1">
      <alignment horizontal="right" wrapText="1"/>
    </xf>
    <xf numFmtId="164" fontId="2" fillId="0" borderId="18" xfId="0" applyNumberFormat="1" applyFont="1" applyBorder="1" applyAlignment="1">
      <alignment horizontal="right" wrapText="1"/>
    </xf>
    <xf numFmtId="164" fontId="2" fillId="0" borderId="1" xfId="5" applyNumberFormat="1" applyFont="1" applyFill="1" applyBorder="1" applyAlignment="1">
      <alignment horizontal="right" vertical="top" wrapText="1"/>
    </xf>
    <xf numFmtId="0" fontId="2" fillId="0" borderId="0" xfId="6" applyAlignment="1">
      <alignment wrapText="1"/>
    </xf>
    <xf numFmtId="0" fontId="2" fillId="0" borderId="0" xfId="6" applyAlignment="1">
      <alignment horizontal="right" wrapText="1"/>
    </xf>
    <xf numFmtId="0" fontId="2" fillId="0" borderId="5" xfId="6" applyBorder="1" applyAlignment="1">
      <alignment horizontal="left" wrapText="1"/>
    </xf>
    <xf numFmtId="164" fontId="2" fillId="0" borderId="5" xfId="6" applyNumberFormat="1" applyBorder="1" applyAlignment="1">
      <alignment horizontal="right" wrapText="1"/>
    </xf>
    <xf numFmtId="164" fontId="2" fillId="0" borderId="0" xfId="6" applyNumberFormat="1" applyAlignment="1">
      <alignment horizontal="right" wrapText="1"/>
    </xf>
    <xf numFmtId="0" fontId="2" fillId="0" borderId="0" xfId="6" applyAlignment="1">
      <alignment horizontal="left" wrapText="1"/>
    </xf>
    <xf numFmtId="164" fontId="2" fillId="0" borderId="0" xfId="6" applyNumberFormat="1" applyAlignment="1">
      <alignment wrapText="1"/>
    </xf>
    <xf numFmtId="0" fontId="2" fillId="0" borderId="0" xfId="6"/>
    <xf numFmtId="165" fontId="2" fillId="0" borderId="0" xfId="5" applyNumberFormat="1" applyFont="1" applyFill="1" applyBorder="1" applyAlignment="1">
      <alignment horizontal="right" vertical="top" wrapText="1"/>
    </xf>
    <xf numFmtId="165" fontId="2" fillId="0" borderId="1" xfId="5" applyNumberFormat="1" applyFont="1" applyFill="1" applyBorder="1" applyAlignment="1">
      <alignment horizontal="right" vertical="top" wrapText="1"/>
    </xf>
    <xf numFmtId="0" fontId="2" fillId="0" borderId="5" xfId="6" applyBorder="1" applyAlignment="1">
      <alignment wrapText="1"/>
    </xf>
    <xf numFmtId="0" fontId="2" fillId="0" borderId="5" xfId="6" applyBorder="1" applyAlignment="1">
      <alignment horizontal="right" wrapText="1"/>
    </xf>
    <xf numFmtId="0" fontId="2" fillId="0" borderId="1" xfId="6" applyBorder="1" applyAlignment="1">
      <alignment horizontal="left" wrapText="1"/>
    </xf>
    <xf numFmtId="0" fontId="2" fillId="0" borderId="5" xfId="0" applyFont="1" applyBorder="1" applyAlignment="1">
      <alignment horizontal="center" wrapText="1"/>
    </xf>
    <xf numFmtId="0" fontId="7" fillId="0" borderId="0" xfId="0" applyFont="1" applyAlignment="1">
      <alignment horizontal="left" wrapText="1"/>
    </xf>
    <xf numFmtId="0" fontId="7" fillId="0" borderId="0" xfId="0" applyFont="1" applyAlignment="1">
      <alignment horizontal="left" vertical="top" wrapText="1"/>
    </xf>
    <xf numFmtId="3" fontId="2" fillId="0" borderId="0" xfId="0" applyNumberFormat="1" applyFont="1" applyAlignment="1">
      <alignment horizontal="right" vertical="top" wrapText="1"/>
    </xf>
    <xf numFmtId="3" fontId="2" fillId="0" borderId="0" xfId="0" applyNumberFormat="1" applyFont="1" applyAlignment="1">
      <alignment horizontal="left" wrapText="1"/>
    </xf>
    <xf numFmtId="0" fontId="2" fillId="0" borderId="0" xfId="0" applyFont="1" applyAlignment="1">
      <alignment horizontal="left" vertical="top" wrapText="1"/>
    </xf>
    <xf numFmtId="3" fontId="2" fillId="0" borderId="0" xfId="0" applyNumberFormat="1" applyFont="1" applyAlignment="1">
      <alignment wrapText="1"/>
    </xf>
    <xf numFmtId="166" fontId="2" fillId="0" borderId="0" xfId="5" applyNumberFormat="1" applyFont="1" applyFill="1" applyAlignment="1">
      <alignment wrapText="1"/>
    </xf>
    <xf numFmtId="165" fontId="2" fillId="0" borderId="0" xfId="5" applyNumberFormat="1" applyFont="1" applyFill="1"/>
    <xf numFmtId="0" fontId="1" fillId="0" borderId="0" xfId="0" applyFont="1" applyAlignment="1">
      <alignment horizontal="center" wrapText="1"/>
    </xf>
    <xf numFmtId="164" fontId="2" fillId="0" borderId="5" xfId="0" applyNumberFormat="1" applyFont="1" applyBorder="1" applyAlignment="1">
      <alignment wrapText="1"/>
    </xf>
    <xf numFmtId="0" fontId="2" fillId="0" borderId="0" xfId="0" applyFont="1" applyAlignment="1">
      <alignment vertical="center" wrapText="1"/>
    </xf>
    <xf numFmtId="0" fontId="2" fillId="0" borderId="0" xfId="8" applyFont="1" applyAlignment="1">
      <alignment wrapText="1"/>
    </xf>
    <xf numFmtId="0" fontId="2" fillId="0" borderId="5" xfId="8" applyFont="1" applyBorder="1" applyAlignment="1">
      <alignment wrapText="1"/>
    </xf>
    <xf numFmtId="0" fontId="2" fillId="0" borderId="1" xfId="8" applyFont="1" applyBorder="1" applyAlignment="1">
      <alignment wrapText="1"/>
    </xf>
    <xf numFmtId="0" fontId="2" fillId="0" borderId="2" xfId="8" applyFont="1" applyBorder="1" applyAlignment="1">
      <alignment horizontal="right" wrapText="1"/>
    </xf>
    <xf numFmtId="3" fontId="2" fillId="0" borderId="1" xfId="0" applyNumberFormat="1" applyFont="1" applyBorder="1" applyAlignment="1">
      <alignment horizontal="right" vertical="top" wrapText="1"/>
    </xf>
    <xf numFmtId="0" fontId="1" fillId="0" borderId="5" xfId="8" applyFont="1" applyBorder="1" applyAlignment="1">
      <alignment horizontal="centerContinuous" wrapText="1"/>
    </xf>
    <xf numFmtId="0" fontId="2" fillId="0" borderId="5" xfId="8" applyFont="1" applyBorder="1" applyAlignment="1">
      <alignment horizontal="right" wrapText="1"/>
    </xf>
    <xf numFmtId="0" fontId="1" fillId="0" borderId="0" xfId="8" applyFont="1" applyAlignment="1">
      <alignment horizontal="centerContinuous" wrapText="1"/>
    </xf>
    <xf numFmtId="0" fontId="2" fillId="0" borderId="2" xfId="8" applyFont="1" applyBorder="1" applyAlignment="1">
      <alignment horizontal="left" wrapText="1"/>
    </xf>
    <xf numFmtId="0" fontId="1" fillId="0" borderId="1" xfId="0" applyFont="1" applyBorder="1" applyAlignment="1">
      <alignment horizontal="centerContinuous" wrapText="1"/>
    </xf>
    <xf numFmtId="0" fontId="2" fillId="0" borderId="4" xfId="3" applyBorder="1" applyAlignment="1">
      <alignment horizontal="centerContinuous" vertical="center" wrapText="1"/>
    </xf>
    <xf numFmtId="0" fontId="1" fillId="0" borderId="0" xfId="0" applyFont="1" applyAlignment="1">
      <alignment horizontal="centerContinuous" wrapText="1"/>
    </xf>
    <xf numFmtId="0" fontId="2" fillId="0" borderId="5" xfId="0" applyFont="1" applyBorder="1" applyAlignment="1">
      <alignment horizontal="centerContinuous" wrapText="1"/>
    </xf>
    <xf numFmtId="164" fontId="2" fillId="0" borderId="2" xfId="0" applyNumberFormat="1" applyFont="1" applyBorder="1" applyAlignment="1">
      <alignment horizontal="centerContinuous" wrapText="1"/>
    </xf>
    <xf numFmtId="0" fontId="2" fillId="0" borderId="2" xfId="0" applyFont="1" applyBorder="1" applyAlignment="1">
      <alignment horizontal="centerContinuous" wrapText="1"/>
    </xf>
    <xf numFmtId="0" fontId="2" fillId="0" borderId="0" xfId="6" applyAlignment="1">
      <alignment horizontal="centerContinuous" wrapText="1"/>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1" fillId="0" borderId="8" xfId="0" applyFont="1" applyBorder="1" applyAlignment="1">
      <alignment horizontal="centerContinuous" wrapText="1"/>
    </xf>
    <xf numFmtId="0" fontId="2" fillId="0" borderId="10" xfId="0" applyFont="1" applyBorder="1" applyAlignment="1">
      <alignment horizontal="centerContinuous" wrapText="1"/>
    </xf>
    <xf numFmtId="0" fontId="2" fillId="0" borderId="11" xfId="0" applyFont="1" applyBorder="1" applyAlignment="1">
      <alignment horizontal="centerContinuous" wrapText="1"/>
    </xf>
    <xf numFmtId="0" fontId="2" fillId="0" borderId="12" xfId="0" applyFont="1" applyBorder="1" applyAlignment="1">
      <alignment horizontal="centerContinuous" wrapText="1"/>
    </xf>
    <xf numFmtId="0" fontId="2" fillId="0" borderId="13" xfId="0" applyFont="1" applyBorder="1" applyAlignment="1">
      <alignment horizontal="centerContinuous" wrapText="1"/>
    </xf>
    <xf numFmtId="0" fontId="2" fillId="0" borderId="14" xfId="0" applyFont="1" applyBorder="1" applyAlignment="1">
      <alignment horizontal="centerContinuous" wrapText="1"/>
    </xf>
    <xf numFmtId="0" fontId="1" fillId="0" borderId="1" xfId="8" applyFont="1" applyBorder="1" applyAlignment="1">
      <alignment horizontal="centerContinuous" wrapText="1"/>
    </xf>
    <xf numFmtId="0" fontId="2" fillId="0" borderId="2" xfId="2" applyBorder="1" applyAlignment="1">
      <alignment horizontal="centerContinuous" wrapText="1"/>
    </xf>
    <xf numFmtId="0" fontId="2" fillId="0" borderId="5" xfId="8" applyFont="1" applyBorder="1" applyAlignment="1">
      <alignment horizontal="centerContinuous" wrapText="1"/>
    </xf>
    <xf numFmtId="0" fontId="2" fillId="0" borderId="0" xfId="8" applyFont="1" applyAlignment="1">
      <alignment horizontal="centerContinuous" wrapText="1"/>
    </xf>
    <xf numFmtId="0" fontId="2" fillId="0" borderId="2" xfId="8" applyFont="1" applyBorder="1" applyAlignment="1">
      <alignment horizontal="centerContinuous" wrapText="1"/>
    </xf>
    <xf numFmtId="0" fontId="1" fillId="0" borderId="2" xfId="0" applyFont="1" applyBorder="1" applyAlignment="1">
      <alignment horizontal="centerContinuous" wrapText="1"/>
    </xf>
    <xf numFmtId="0" fontId="2" fillId="0" borderId="2" xfId="0" quotePrefix="1" applyFont="1" applyBorder="1" applyAlignment="1">
      <alignment horizontal="centerContinuous" wrapText="1"/>
    </xf>
    <xf numFmtId="0" fontId="1" fillId="0" borderId="1" xfId="6" applyFont="1" applyBorder="1" applyAlignment="1">
      <alignment horizontal="centerContinuous" wrapText="1"/>
    </xf>
    <xf numFmtId="0" fontId="2" fillId="0" borderId="5" xfId="6" applyBorder="1" applyAlignment="1">
      <alignment horizontal="centerContinuous" wrapText="1"/>
    </xf>
    <xf numFmtId="0" fontId="2" fillId="0" borderId="2" xfId="0" applyFont="1" applyBorder="1" applyAlignment="1">
      <alignment horizontal="center" wrapText="1"/>
    </xf>
    <xf numFmtId="0" fontId="2" fillId="0" borderId="0" xfId="0" applyFont="1" applyAlignment="1">
      <alignment wrapText="1"/>
    </xf>
    <xf numFmtId="164" fontId="2" fillId="0" borderId="2" xfId="0" applyNumberFormat="1" applyFont="1" applyBorder="1" applyAlignment="1">
      <alignment horizontal="center" wrapText="1"/>
    </xf>
  </cellXfs>
  <cellStyles count="9">
    <cellStyle name="Comma" xfId="5" builtinId="3"/>
    <cellStyle name="Normal" xfId="0" builtinId="0"/>
    <cellStyle name="Normal 2" xfId="3" xr:uid="{74CC1CC4-4321-4714-9766-1AC7171256AE}"/>
    <cellStyle name="Normal 3" xfId="4" xr:uid="{9DDF3F9E-0D31-48C7-81A5-11BD95C49632}"/>
    <cellStyle name="Normal 4" xfId="8" xr:uid="{509B639E-E467-4DA2-91B6-B0993285884C}"/>
    <cellStyle name="Normal 4 2" xfId="1" xr:uid="{10AA326E-BB82-426F-91A6-39A4747F3822}"/>
    <cellStyle name="Normal 5" xfId="2" xr:uid="{20C68155-C8CC-4585-8CD6-C5053ACFBEB9}"/>
    <cellStyle name="Normal 5 2" xfId="6" xr:uid="{E1AE0500-41A5-48D8-8114-521C1FB864EC}"/>
    <cellStyle name="Normal_Table 17b" xfId="7" xr:uid="{93B8360D-CB34-4F55-B2F5-3AE53095F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A2ED-949D-446A-AFF9-A1A5190103A7}">
  <sheetPr>
    <pageSetUpPr fitToPage="1"/>
  </sheetPr>
  <dimension ref="A1:H38"/>
  <sheetViews>
    <sheetView tabSelected="1" zoomScaleNormal="100" workbookViewId="0"/>
  </sheetViews>
  <sheetFormatPr defaultColWidth="11.42578125" defaultRowHeight="12.75" x14ac:dyDescent="0.2"/>
  <cols>
    <col min="1" max="1" width="14.28515625" style="2" bestFit="1" customWidth="1"/>
    <col min="2" max="7" width="8.7109375" style="2" customWidth="1"/>
    <col min="8" max="16" width="8" style="2" customWidth="1"/>
    <col min="17" max="16384" width="11.42578125" style="2"/>
  </cols>
  <sheetData>
    <row r="1" spans="1:7" ht="12.75" customHeight="1" x14ac:dyDescent="0.2">
      <c r="A1" s="109" t="s">
        <v>0</v>
      </c>
      <c r="B1" s="109"/>
      <c r="C1" s="109"/>
      <c r="D1" s="109"/>
      <c r="E1" s="109"/>
      <c r="F1" s="109"/>
      <c r="G1" s="109"/>
    </row>
    <row r="2" spans="1:7" ht="20.65" customHeight="1" x14ac:dyDescent="0.2">
      <c r="A2" s="3"/>
      <c r="B2" s="110" t="s">
        <v>1</v>
      </c>
      <c r="C2" s="110"/>
      <c r="D2" s="110"/>
      <c r="E2" s="110" t="s">
        <v>2</v>
      </c>
      <c r="F2" s="110"/>
      <c r="G2" s="110"/>
    </row>
    <row r="3" spans="1:7" ht="25.5" x14ac:dyDescent="0.2">
      <c r="A3" s="6" t="s">
        <v>3</v>
      </c>
      <c r="B3" s="7" t="s">
        <v>4</v>
      </c>
      <c r="C3" s="7" t="s">
        <v>5</v>
      </c>
      <c r="D3" s="7" t="s">
        <v>6</v>
      </c>
      <c r="E3" s="7" t="s">
        <v>4</v>
      </c>
      <c r="F3" s="7" t="s">
        <v>5</v>
      </c>
      <c r="G3" s="7" t="s">
        <v>6</v>
      </c>
    </row>
    <row r="4" spans="1:7" x14ac:dyDescent="0.2">
      <c r="A4" s="8">
        <v>2000</v>
      </c>
      <c r="B4" s="9">
        <v>17.600000000000001</v>
      </c>
      <c r="C4" s="9">
        <v>16</v>
      </c>
      <c r="D4" s="9">
        <v>19</v>
      </c>
      <c r="E4" s="9">
        <v>6.1</v>
      </c>
      <c r="F4" s="9">
        <v>5.4</v>
      </c>
      <c r="G4" s="9">
        <v>6.5</v>
      </c>
    </row>
    <row r="5" spans="1:7" x14ac:dyDescent="0.2">
      <c r="A5" s="8">
        <v>2001</v>
      </c>
      <c r="B5" s="10">
        <v>17.899999999999999</v>
      </c>
      <c r="C5" s="10">
        <v>16.2</v>
      </c>
      <c r="D5" s="10">
        <v>19.2</v>
      </c>
      <c r="E5" s="10">
        <v>6.1</v>
      </c>
      <c r="F5" s="10">
        <v>5.3</v>
      </c>
      <c r="G5" s="10">
        <v>6.4</v>
      </c>
    </row>
    <row r="6" spans="1:7" x14ac:dyDescent="0.2">
      <c r="A6" s="8">
        <v>2002</v>
      </c>
      <c r="B6" s="10">
        <v>17.899999999999999</v>
      </c>
      <c r="C6" s="10">
        <v>16.3</v>
      </c>
      <c r="D6" s="10">
        <v>19.2</v>
      </c>
      <c r="E6" s="10">
        <v>6</v>
      </c>
      <c r="F6" s="10">
        <v>5.3</v>
      </c>
      <c r="G6" s="10">
        <v>6.4</v>
      </c>
    </row>
    <row r="7" spans="1:7" x14ac:dyDescent="0.2">
      <c r="A7" s="11">
        <v>2003</v>
      </c>
      <c r="B7" s="10">
        <v>18.100000000000001</v>
      </c>
      <c r="C7" s="10">
        <v>16.5</v>
      </c>
      <c r="D7" s="10">
        <v>19.3</v>
      </c>
      <c r="E7" s="10">
        <v>6.1</v>
      </c>
      <c r="F7" s="10">
        <v>5.4</v>
      </c>
      <c r="G7" s="10">
        <v>6.4</v>
      </c>
    </row>
    <row r="8" spans="1:7" x14ac:dyDescent="0.2">
      <c r="A8" s="11">
        <v>2004</v>
      </c>
      <c r="B8" s="10">
        <v>18.399999999999999</v>
      </c>
      <c r="C8" s="10">
        <v>16.899999999999999</v>
      </c>
      <c r="D8" s="10">
        <v>19.600000000000001</v>
      </c>
      <c r="E8" s="10">
        <v>6.3</v>
      </c>
      <c r="F8" s="10">
        <v>5.5</v>
      </c>
      <c r="G8" s="10">
        <v>6.6</v>
      </c>
    </row>
    <row r="9" spans="1:7" x14ac:dyDescent="0.2">
      <c r="A9" s="11">
        <v>2005</v>
      </c>
      <c r="B9" s="10">
        <v>18.399999999999999</v>
      </c>
      <c r="C9" s="10">
        <v>16.899999999999999</v>
      </c>
      <c r="D9" s="10">
        <v>19.600000000000001</v>
      </c>
      <c r="E9" s="10">
        <v>6.2</v>
      </c>
      <c r="F9" s="10">
        <v>5.5</v>
      </c>
      <c r="G9" s="10">
        <v>6.6</v>
      </c>
    </row>
    <row r="10" spans="1:7" x14ac:dyDescent="0.2">
      <c r="A10" s="12">
        <v>2006</v>
      </c>
      <c r="B10" s="10">
        <v>18.7</v>
      </c>
      <c r="C10" s="10">
        <v>17.2</v>
      </c>
      <c r="D10" s="10">
        <v>19.899999999999999</v>
      </c>
      <c r="E10" s="10">
        <v>6.3</v>
      </c>
      <c r="F10" s="10">
        <v>5.6</v>
      </c>
      <c r="G10" s="10">
        <v>6.7</v>
      </c>
    </row>
    <row r="11" spans="1:7" x14ac:dyDescent="0.2">
      <c r="A11" s="12">
        <v>2007</v>
      </c>
      <c r="B11" s="10">
        <v>18.8</v>
      </c>
      <c r="C11" s="10">
        <v>17.399999999999999</v>
      </c>
      <c r="D11" s="10">
        <v>20</v>
      </c>
      <c r="E11" s="10">
        <v>6.4</v>
      </c>
      <c r="F11" s="10">
        <v>5.7</v>
      </c>
      <c r="G11" s="10">
        <v>6.8</v>
      </c>
    </row>
    <row r="12" spans="1:7" x14ac:dyDescent="0.2">
      <c r="A12" s="12">
        <v>2008</v>
      </c>
      <c r="B12" s="10">
        <v>18.8</v>
      </c>
      <c r="C12" s="10">
        <v>17.399999999999999</v>
      </c>
      <c r="D12" s="10">
        <v>20</v>
      </c>
      <c r="E12" s="10">
        <v>6.4</v>
      </c>
      <c r="F12" s="10">
        <v>5.7</v>
      </c>
      <c r="G12" s="10">
        <v>6.7</v>
      </c>
    </row>
    <row r="13" spans="1:7" x14ac:dyDescent="0.2">
      <c r="A13" s="12">
        <v>2009</v>
      </c>
      <c r="B13" s="10">
        <v>19.100000000000001</v>
      </c>
      <c r="C13" s="10">
        <v>17.7</v>
      </c>
      <c r="D13" s="10">
        <v>20.3</v>
      </c>
      <c r="E13" s="10">
        <v>6.6</v>
      </c>
      <c r="F13" s="10">
        <v>5.8</v>
      </c>
      <c r="G13" s="10">
        <v>7</v>
      </c>
    </row>
    <row r="14" spans="1:7" x14ac:dyDescent="0.2">
      <c r="A14" s="12">
        <v>2010</v>
      </c>
      <c r="B14" s="10">
        <v>19.100000000000001</v>
      </c>
      <c r="C14" s="10">
        <v>17.7</v>
      </c>
      <c r="D14" s="10">
        <v>20.3</v>
      </c>
      <c r="E14" s="10">
        <v>6.5</v>
      </c>
      <c r="F14" s="10">
        <v>5.8</v>
      </c>
      <c r="G14" s="10">
        <v>6.9</v>
      </c>
    </row>
    <row r="15" spans="1:7" x14ac:dyDescent="0.2">
      <c r="A15" s="12">
        <v>2011</v>
      </c>
      <c r="B15" s="10">
        <v>19.2</v>
      </c>
      <c r="C15" s="10">
        <v>17.8</v>
      </c>
      <c r="D15" s="10">
        <v>20.3</v>
      </c>
      <c r="E15" s="10">
        <v>6.5</v>
      </c>
      <c r="F15" s="10">
        <v>5.9</v>
      </c>
      <c r="G15" s="10">
        <v>6.9</v>
      </c>
    </row>
    <row r="16" spans="1:7" x14ac:dyDescent="0.2">
      <c r="A16" s="12">
        <v>2012</v>
      </c>
      <c r="B16" s="10">
        <v>19.3</v>
      </c>
      <c r="C16" s="10">
        <v>17.899999999999999</v>
      </c>
      <c r="D16" s="10">
        <v>20.5</v>
      </c>
      <c r="E16" s="10">
        <v>6.6</v>
      </c>
      <c r="F16" s="10">
        <v>5.9</v>
      </c>
      <c r="G16" s="10">
        <v>6.9</v>
      </c>
    </row>
    <row r="17" spans="1:8" x14ac:dyDescent="0.2">
      <c r="A17" s="12">
        <v>2013</v>
      </c>
      <c r="B17" s="10">
        <v>19.3</v>
      </c>
      <c r="C17" s="10">
        <v>17.899999999999999</v>
      </c>
      <c r="D17" s="10">
        <v>20.5</v>
      </c>
      <c r="E17" s="10">
        <v>6.6</v>
      </c>
      <c r="F17" s="10">
        <v>5.9</v>
      </c>
      <c r="G17" s="10">
        <v>7</v>
      </c>
    </row>
    <row r="18" spans="1:8" x14ac:dyDescent="0.2">
      <c r="A18" s="12">
        <v>2014</v>
      </c>
      <c r="B18" s="10">
        <v>19.399999999999999</v>
      </c>
      <c r="C18" s="10">
        <v>18</v>
      </c>
      <c r="D18" s="10">
        <v>20.6</v>
      </c>
      <c r="E18" s="10">
        <v>6.7</v>
      </c>
      <c r="F18" s="10">
        <v>6</v>
      </c>
      <c r="G18" s="10">
        <v>7.1</v>
      </c>
    </row>
    <row r="19" spans="1:8" x14ac:dyDescent="0.2">
      <c r="A19" s="12">
        <v>2015</v>
      </c>
      <c r="B19" s="10">
        <v>19.3</v>
      </c>
      <c r="C19" s="10">
        <v>18</v>
      </c>
      <c r="D19" s="10">
        <v>20.5</v>
      </c>
      <c r="E19" s="10">
        <v>6.6</v>
      </c>
      <c r="F19" s="10">
        <v>5.9</v>
      </c>
      <c r="G19" s="10">
        <v>7</v>
      </c>
    </row>
    <row r="20" spans="1:8" x14ac:dyDescent="0.2">
      <c r="A20" s="12">
        <v>2016</v>
      </c>
      <c r="B20" s="10">
        <v>19.399999999999999</v>
      </c>
      <c r="C20" s="10">
        <v>18.100000000000001</v>
      </c>
      <c r="D20" s="10">
        <v>20.6</v>
      </c>
      <c r="E20" s="10">
        <v>6.7</v>
      </c>
      <c r="F20" s="10">
        <v>6</v>
      </c>
      <c r="G20" s="10">
        <v>7.1</v>
      </c>
    </row>
    <row r="21" spans="1:8" x14ac:dyDescent="0.2">
      <c r="A21" s="12">
        <v>2017</v>
      </c>
      <c r="B21" s="10">
        <v>19.399999999999999</v>
      </c>
      <c r="C21" s="10">
        <v>18</v>
      </c>
      <c r="D21" s="10">
        <v>20.6</v>
      </c>
      <c r="E21" s="10">
        <v>6.6</v>
      </c>
      <c r="F21" s="10">
        <v>5.9</v>
      </c>
      <c r="G21" s="10">
        <v>7</v>
      </c>
    </row>
    <row r="22" spans="1:8" x14ac:dyDescent="0.2">
      <c r="A22" s="12">
        <v>2018</v>
      </c>
      <c r="B22" s="10">
        <v>19.5</v>
      </c>
      <c r="C22" s="10">
        <v>18.100000000000001</v>
      </c>
      <c r="D22" s="10">
        <v>20.7</v>
      </c>
      <c r="E22" s="10">
        <v>6.6</v>
      </c>
      <c r="F22" s="10">
        <v>6</v>
      </c>
      <c r="G22" s="10">
        <v>7</v>
      </c>
    </row>
    <row r="23" spans="1:8" x14ac:dyDescent="0.2">
      <c r="A23" s="12">
        <v>2019</v>
      </c>
      <c r="B23" s="10">
        <v>19.600000000000001</v>
      </c>
      <c r="C23" s="10">
        <v>18.2</v>
      </c>
      <c r="D23" s="10">
        <v>20.8</v>
      </c>
      <c r="E23" s="10">
        <v>6.7</v>
      </c>
      <c r="F23" s="10">
        <v>6</v>
      </c>
      <c r="G23" s="10">
        <v>7.1</v>
      </c>
    </row>
    <row r="24" spans="1:8" x14ac:dyDescent="0.2">
      <c r="A24" s="12">
        <v>2020</v>
      </c>
      <c r="B24" s="10">
        <v>18.5</v>
      </c>
      <c r="C24" s="10">
        <v>17</v>
      </c>
      <c r="D24" s="10">
        <v>19.8</v>
      </c>
      <c r="E24" s="10">
        <v>6.1</v>
      </c>
      <c r="F24" s="10">
        <v>5.5</v>
      </c>
      <c r="G24" s="10">
        <v>6.5</v>
      </c>
    </row>
    <row r="25" spans="1:8" x14ac:dyDescent="0.2">
      <c r="A25" s="12">
        <v>2021</v>
      </c>
      <c r="B25" s="10">
        <v>18.399999999999999</v>
      </c>
      <c r="C25" s="10">
        <v>17</v>
      </c>
      <c r="D25" s="10">
        <v>19.7</v>
      </c>
      <c r="E25" s="10">
        <v>6.3</v>
      </c>
      <c r="F25" s="10">
        <v>5.6</v>
      </c>
      <c r="G25" s="10">
        <v>6.7</v>
      </c>
    </row>
    <row r="26" spans="1:8" x14ac:dyDescent="0.2">
      <c r="A26" s="13" t="s">
        <v>7</v>
      </c>
      <c r="B26" s="14">
        <v>18.899999999999999</v>
      </c>
      <c r="C26" s="14">
        <v>17.5</v>
      </c>
      <c r="D26" s="14">
        <v>20.2</v>
      </c>
      <c r="E26" s="14">
        <v>6.4</v>
      </c>
      <c r="F26" s="14">
        <v>5.8</v>
      </c>
      <c r="G26" s="14">
        <v>6.8</v>
      </c>
    </row>
    <row r="27" spans="1:8" ht="45.75" customHeight="1" x14ac:dyDescent="0.2">
      <c r="A27" s="5" t="s">
        <v>8</v>
      </c>
      <c r="B27" s="5"/>
      <c r="C27" s="5"/>
      <c r="D27" s="5"/>
      <c r="E27" s="5"/>
      <c r="F27" s="5"/>
      <c r="G27" s="5"/>
      <c r="H27" s="5"/>
    </row>
    <row r="28" spans="1:8" x14ac:dyDescent="0.2">
      <c r="A28" s="5" t="s">
        <v>9</v>
      </c>
      <c r="B28" s="5"/>
      <c r="C28" s="5"/>
      <c r="D28" s="5"/>
      <c r="E28" s="5"/>
      <c r="F28" s="5"/>
      <c r="G28" s="5"/>
      <c r="H28" s="5"/>
    </row>
    <row r="29" spans="1:8" x14ac:dyDescent="0.2">
      <c r="A29" s="5" t="s">
        <v>10</v>
      </c>
      <c r="B29" s="5"/>
      <c r="C29" s="5"/>
      <c r="D29" s="5"/>
      <c r="E29" s="5"/>
      <c r="F29" s="5"/>
      <c r="G29" s="5"/>
      <c r="H29" s="5"/>
    </row>
    <row r="30" spans="1:8" ht="27.4" customHeight="1" x14ac:dyDescent="0.2"/>
    <row r="31" spans="1:8" ht="27.4" customHeight="1" x14ac:dyDescent="0.2"/>
    <row r="32" spans="1:8" ht="27.4" customHeight="1" x14ac:dyDescent="0.2"/>
    <row r="33" s="2" customFormat="1" ht="27.4" customHeight="1" x14ac:dyDescent="0.2"/>
    <row r="34" s="2" customFormat="1" ht="27.4" customHeight="1" x14ac:dyDescent="0.2"/>
    <row r="35" s="2" customFormat="1" ht="27.4" customHeight="1" x14ac:dyDescent="0.2"/>
    <row r="36" s="2" customFormat="1" ht="27.4" customHeight="1" x14ac:dyDescent="0.2"/>
    <row r="37" s="2" customFormat="1" ht="27.4" customHeight="1" x14ac:dyDescent="0.2"/>
    <row r="38" s="2" customFormat="1" ht="27.4" customHeight="1" x14ac:dyDescent="0.2"/>
  </sheetData>
  <phoneticPr fontId="4"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7716-3BB0-4584-8125-2516A75946CE}">
  <dimension ref="A1:G13"/>
  <sheetViews>
    <sheetView zoomScaleNormal="100" workbookViewId="0"/>
  </sheetViews>
  <sheetFormatPr defaultColWidth="8.85546875" defaultRowHeight="12.75" x14ac:dyDescent="0.2"/>
  <cols>
    <col min="1" max="1" width="31.85546875" style="100" customWidth="1"/>
    <col min="2" max="7" width="12.42578125" style="100" customWidth="1"/>
    <col min="8" max="16384" width="8.85546875" style="100"/>
  </cols>
  <sheetData>
    <row r="1" spans="1:7" ht="25.5" customHeight="1" x14ac:dyDescent="0.2">
      <c r="A1" s="107" t="s">
        <v>95</v>
      </c>
      <c r="B1" s="124"/>
      <c r="C1" s="124"/>
      <c r="D1" s="124"/>
      <c r="E1" s="124"/>
      <c r="F1" s="124"/>
      <c r="G1" s="124"/>
    </row>
    <row r="2" spans="1:7" x14ac:dyDescent="0.2">
      <c r="A2" s="101"/>
      <c r="B2" s="125">
        <v>2011</v>
      </c>
      <c r="C2" s="125"/>
      <c r="D2" s="125">
        <v>2015</v>
      </c>
      <c r="E2" s="125"/>
      <c r="F2" s="125">
        <v>2022</v>
      </c>
      <c r="G2" s="125"/>
    </row>
    <row r="3" spans="1:7" x14ac:dyDescent="0.2">
      <c r="A3" s="102" t="s">
        <v>71</v>
      </c>
      <c r="B3" s="103" t="s">
        <v>96</v>
      </c>
      <c r="C3" s="103" t="s">
        <v>57</v>
      </c>
      <c r="D3" s="103" t="s">
        <v>96</v>
      </c>
      <c r="E3" s="103" t="s">
        <v>57</v>
      </c>
      <c r="F3" s="103" t="s">
        <v>96</v>
      </c>
      <c r="G3" s="103" t="s">
        <v>57</v>
      </c>
    </row>
    <row r="4" spans="1:7" x14ac:dyDescent="0.2">
      <c r="A4" s="100" t="s">
        <v>75</v>
      </c>
      <c r="B4" s="91">
        <v>3020000</v>
      </c>
      <c r="C4" s="53">
        <v>8.4</v>
      </c>
      <c r="D4" s="91">
        <v>3110000</v>
      </c>
      <c r="E4" s="53">
        <v>7.5</v>
      </c>
      <c r="F4" s="91">
        <v>3060000</v>
      </c>
      <c r="G4" s="53">
        <v>5.94</v>
      </c>
    </row>
    <row r="5" spans="1:7" x14ac:dyDescent="0.2">
      <c r="A5" s="100" t="s">
        <v>97</v>
      </c>
      <c r="B5" s="91">
        <v>590000</v>
      </c>
      <c r="C5" s="53">
        <v>2.9</v>
      </c>
      <c r="D5" s="91">
        <v>610000</v>
      </c>
      <c r="E5" s="53">
        <v>2.5</v>
      </c>
      <c r="F5" s="91">
        <v>850000</v>
      </c>
      <c r="G5" s="53">
        <v>2.71</v>
      </c>
    </row>
    <row r="6" spans="1:7" x14ac:dyDescent="0.2">
      <c r="A6" s="100" t="s">
        <v>98</v>
      </c>
      <c r="B6" s="91">
        <v>550000</v>
      </c>
      <c r="C6" s="53">
        <v>8.1</v>
      </c>
      <c r="D6" s="91">
        <v>530000</v>
      </c>
      <c r="E6" s="53">
        <v>7.1</v>
      </c>
      <c r="F6" s="91">
        <v>560000</v>
      </c>
      <c r="G6" s="53">
        <v>5.75</v>
      </c>
    </row>
    <row r="7" spans="1:7" x14ac:dyDescent="0.2">
      <c r="A7" s="100" t="s">
        <v>99</v>
      </c>
      <c r="B7" s="91">
        <v>670000</v>
      </c>
      <c r="C7" s="53">
        <v>12.9</v>
      </c>
      <c r="D7" s="91">
        <v>700000</v>
      </c>
      <c r="E7" s="53">
        <v>13.5</v>
      </c>
      <c r="F7" s="91">
        <v>570000</v>
      </c>
      <c r="G7" s="53">
        <v>9.25</v>
      </c>
    </row>
    <row r="8" spans="1:7" x14ac:dyDescent="0.2">
      <c r="A8" s="100" t="s">
        <v>100</v>
      </c>
      <c r="B8" s="91">
        <v>690000</v>
      </c>
      <c r="C8" s="53">
        <v>21.7</v>
      </c>
      <c r="D8" s="91">
        <v>680000</v>
      </c>
      <c r="E8" s="53">
        <v>20.3</v>
      </c>
      <c r="F8" s="91">
        <v>570000</v>
      </c>
      <c r="G8" s="53">
        <v>16.46</v>
      </c>
    </row>
    <row r="9" spans="1:7" x14ac:dyDescent="0.2">
      <c r="A9" s="102" t="s">
        <v>101</v>
      </c>
      <c r="B9" s="104">
        <v>520000</v>
      </c>
      <c r="C9" s="56">
        <v>32.700000000000003</v>
      </c>
      <c r="D9" s="104">
        <v>590000</v>
      </c>
      <c r="E9" s="56">
        <v>30.6</v>
      </c>
      <c r="F9" s="104">
        <v>520000</v>
      </c>
      <c r="G9" s="56">
        <v>25.1</v>
      </c>
    </row>
    <row r="10" spans="1:7" ht="39.75" customHeight="1" x14ac:dyDescent="0.2">
      <c r="A10" s="126" t="s">
        <v>102</v>
      </c>
      <c r="B10" s="126"/>
      <c r="C10" s="126"/>
      <c r="D10" s="126"/>
      <c r="E10" s="126"/>
      <c r="F10" s="126"/>
      <c r="G10" s="126"/>
    </row>
    <row r="11" spans="1:7" ht="12.75" customHeight="1" x14ac:dyDescent="0.2">
      <c r="A11" s="127" t="s">
        <v>103</v>
      </c>
      <c r="B11" s="127"/>
      <c r="C11" s="127"/>
      <c r="D11" s="127"/>
      <c r="E11" s="127"/>
      <c r="F11" s="127"/>
      <c r="G11" s="127"/>
    </row>
    <row r="12" spans="1:7" x14ac:dyDescent="0.2">
      <c r="A12" s="127" t="s">
        <v>104</v>
      </c>
      <c r="B12" s="127"/>
      <c r="C12" s="127"/>
      <c r="D12" s="127"/>
      <c r="E12" s="127"/>
      <c r="F12" s="127"/>
      <c r="G12" s="127"/>
    </row>
    <row r="13" spans="1:7" ht="26.25" customHeight="1" x14ac:dyDescent="0.2">
      <c r="A13" s="127" t="s">
        <v>105</v>
      </c>
      <c r="B13" s="127"/>
      <c r="C13" s="127"/>
      <c r="D13" s="127"/>
      <c r="E13" s="127"/>
      <c r="F13" s="127"/>
      <c r="G13" s="127"/>
    </row>
  </sheetData>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F29C0-DDAC-4EFC-8EFC-4733627AD31B}">
  <dimension ref="A1:M12"/>
  <sheetViews>
    <sheetView zoomScaleNormal="100" workbookViewId="0"/>
  </sheetViews>
  <sheetFormatPr defaultColWidth="8.85546875" defaultRowHeight="12.75" x14ac:dyDescent="0.2"/>
  <cols>
    <col min="1" max="1" width="19.28515625" style="100" customWidth="1"/>
    <col min="2" max="13" width="14.28515625" style="100" customWidth="1"/>
    <col min="14" max="16384" width="8.85546875" style="100"/>
  </cols>
  <sheetData>
    <row r="1" spans="1:13" ht="12.75" customHeight="1" x14ac:dyDescent="0.2">
      <c r="A1" s="107" t="s">
        <v>106</v>
      </c>
      <c r="B1" s="107"/>
      <c r="C1" s="107"/>
      <c r="D1" s="107"/>
      <c r="E1" s="107"/>
      <c r="F1" s="107"/>
      <c r="G1" s="107"/>
      <c r="H1" s="107"/>
      <c r="I1" s="107"/>
      <c r="J1" s="107"/>
      <c r="K1" s="107"/>
      <c r="L1" s="107"/>
      <c r="M1" s="107"/>
    </row>
    <row r="2" spans="1:13" x14ac:dyDescent="0.2">
      <c r="A2" s="105"/>
      <c r="B2" s="125">
        <v>2011</v>
      </c>
      <c r="C2" s="125"/>
      <c r="D2" s="125"/>
      <c r="E2" s="125"/>
      <c r="F2" s="125">
        <v>2015</v>
      </c>
      <c r="G2" s="125"/>
      <c r="H2" s="125"/>
      <c r="I2" s="125"/>
      <c r="J2" s="125">
        <v>2022</v>
      </c>
      <c r="K2" s="125"/>
      <c r="L2" s="125"/>
      <c r="M2" s="125"/>
    </row>
    <row r="3" spans="1:13" x14ac:dyDescent="0.2">
      <c r="A3" s="102" t="s">
        <v>71</v>
      </c>
      <c r="B3" s="125" t="s">
        <v>40</v>
      </c>
      <c r="C3" s="125"/>
      <c r="D3" s="125" t="s">
        <v>41</v>
      </c>
      <c r="E3" s="125"/>
      <c r="F3" s="125" t="s">
        <v>40</v>
      </c>
      <c r="G3" s="125"/>
      <c r="H3" s="125" t="s">
        <v>41</v>
      </c>
      <c r="I3" s="125"/>
      <c r="J3" s="125" t="s">
        <v>40</v>
      </c>
      <c r="K3" s="125"/>
      <c r="L3" s="125" t="s">
        <v>41</v>
      </c>
      <c r="M3" s="125"/>
    </row>
    <row r="4" spans="1:13" x14ac:dyDescent="0.2">
      <c r="A4" s="101"/>
      <c r="B4" s="106" t="s">
        <v>96</v>
      </c>
      <c r="C4" s="106" t="s">
        <v>57</v>
      </c>
      <c r="D4" s="106" t="s">
        <v>96</v>
      </c>
      <c r="E4" s="106" t="s">
        <v>57</v>
      </c>
      <c r="F4" s="106" t="s">
        <v>96</v>
      </c>
      <c r="G4" s="106" t="s">
        <v>57</v>
      </c>
      <c r="H4" s="106" t="s">
        <v>96</v>
      </c>
      <c r="I4" s="106" t="s">
        <v>57</v>
      </c>
      <c r="J4" s="106" t="s">
        <v>96</v>
      </c>
      <c r="K4" s="106" t="s">
        <v>57</v>
      </c>
      <c r="L4" s="106" t="s">
        <v>96</v>
      </c>
      <c r="M4" s="106" t="s">
        <v>57</v>
      </c>
    </row>
    <row r="5" spans="1:13" x14ac:dyDescent="0.2">
      <c r="A5" s="100" t="s">
        <v>75</v>
      </c>
      <c r="B5" s="91">
        <v>1150000</v>
      </c>
      <c r="C5" s="53">
        <v>7.3</v>
      </c>
      <c r="D5" s="91">
        <v>1870000</v>
      </c>
      <c r="E5" s="53">
        <v>9.1999999999999993</v>
      </c>
      <c r="F5" s="91">
        <v>1370000</v>
      </c>
      <c r="G5" s="53">
        <v>7.4</v>
      </c>
      <c r="H5" s="91">
        <v>1740000</v>
      </c>
      <c r="I5" s="53">
        <v>7.6</v>
      </c>
      <c r="J5" s="91">
        <v>1190000</v>
      </c>
      <c r="K5" s="53">
        <v>5.12</v>
      </c>
      <c r="L5" s="91">
        <v>1870000</v>
      </c>
      <c r="M5" s="53">
        <v>6.61</v>
      </c>
    </row>
    <row r="6" spans="1:13" x14ac:dyDescent="0.2">
      <c r="A6" s="100" t="s">
        <v>97</v>
      </c>
      <c r="B6" s="91">
        <v>330000</v>
      </c>
      <c r="C6" s="53">
        <v>3.5</v>
      </c>
      <c r="D6" s="91">
        <v>260000</v>
      </c>
      <c r="E6" s="53">
        <v>2.4</v>
      </c>
      <c r="F6" s="91">
        <v>400000</v>
      </c>
      <c r="G6" s="53">
        <v>3.5</v>
      </c>
      <c r="H6" s="91">
        <v>200000</v>
      </c>
      <c r="I6" s="53">
        <v>1.6</v>
      </c>
      <c r="J6" s="91">
        <v>410000</v>
      </c>
      <c r="K6" s="53">
        <v>2.77</v>
      </c>
      <c r="L6" s="91">
        <v>440000</v>
      </c>
      <c r="M6" s="53">
        <v>2.66</v>
      </c>
    </row>
    <row r="7" spans="1:13" x14ac:dyDescent="0.2">
      <c r="A7" s="100" t="s">
        <v>107</v>
      </c>
      <c r="B7" s="91">
        <v>480000</v>
      </c>
      <c r="C7" s="53">
        <v>9.5</v>
      </c>
      <c r="D7" s="91">
        <v>740000</v>
      </c>
      <c r="E7" s="53">
        <v>10.7</v>
      </c>
      <c r="F7" s="91">
        <v>530000</v>
      </c>
      <c r="G7" s="53">
        <v>9.4</v>
      </c>
      <c r="H7" s="91">
        <v>710000</v>
      </c>
      <c r="I7" s="53">
        <v>9.9</v>
      </c>
      <c r="J7" s="91">
        <v>430000</v>
      </c>
      <c r="K7" s="53">
        <v>5.9</v>
      </c>
      <c r="L7" s="91">
        <v>700000</v>
      </c>
      <c r="M7" s="53">
        <v>7.9</v>
      </c>
    </row>
    <row r="8" spans="1:13" x14ac:dyDescent="0.2">
      <c r="A8" s="102" t="s">
        <v>108</v>
      </c>
      <c r="B8" s="104">
        <v>340000</v>
      </c>
      <c r="C8" s="56">
        <v>20.8</v>
      </c>
      <c r="D8" s="104">
        <v>870000</v>
      </c>
      <c r="E8" s="56">
        <v>27.4</v>
      </c>
      <c r="F8" s="104">
        <v>440000</v>
      </c>
      <c r="G8" s="56">
        <v>23.4</v>
      </c>
      <c r="H8" s="104">
        <v>830000</v>
      </c>
      <c r="I8" s="56">
        <v>24.4</v>
      </c>
      <c r="J8" s="104">
        <v>360000</v>
      </c>
      <c r="K8" s="56">
        <v>17.64</v>
      </c>
      <c r="L8" s="104">
        <v>730000</v>
      </c>
      <c r="M8" s="56">
        <v>20.66</v>
      </c>
    </row>
    <row r="9" spans="1:13" ht="27" customHeight="1" x14ac:dyDescent="0.2">
      <c r="A9" s="126" t="s">
        <v>102</v>
      </c>
      <c r="B9" s="126"/>
      <c r="C9" s="126"/>
      <c r="D9" s="126"/>
      <c r="E9" s="126"/>
      <c r="F9" s="126"/>
      <c r="G9" s="126"/>
      <c r="H9" s="126"/>
      <c r="I9" s="126"/>
      <c r="J9" s="126"/>
      <c r="K9" s="126"/>
      <c r="L9" s="126"/>
      <c r="M9" s="126"/>
    </row>
    <row r="10" spans="1:13" ht="12.75" customHeight="1" x14ac:dyDescent="0.2">
      <c r="A10" s="127" t="s">
        <v>103</v>
      </c>
      <c r="B10" s="127"/>
      <c r="C10" s="127"/>
      <c r="D10" s="127"/>
      <c r="E10" s="127"/>
      <c r="F10" s="127"/>
      <c r="G10" s="127"/>
      <c r="H10" s="127"/>
      <c r="I10" s="127"/>
      <c r="J10" s="127"/>
      <c r="K10" s="127"/>
      <c r="L10" s="127"/>
      <c r="M10" s="127"/>
    </row>
    <row r="11" spans="1:13" ht="12.75" customHeight="1" x14ac:dyDescent="0.2">
      <c r="A11" s="127" t="s">
        <v>104</v>
      </c>
      <c r="B11" s="127"/>
      <c r="C11" s="127"/>
      <c r="D11" s="127"/>
      <c r="E11" s="127"/>
      <c r="F11" s="127"/>
      <c r="G11" s="127"/>
      <c r="H11" s="127"/>
      <c r="I11" s="127"/>
      <c r="J11" s="127"/>
      <c r="K11" s="127"/>
      <c r="L11" s="127"/>
      <c r="M11" s="127"/>
    </row>
    <row r="12" spans="1:13" ht="27" customHeight="1" x14ac:dyDescent="0.2">
      <c r="A12" s="127" t="s">
        <v>105</v>
      </c>
      <c r="B12" s="127"/>
      <c r="C12" s="127"/>
      <c r="D12" s="127"/>
      <c r="E12" s="127"/>
      <c r="F12" s="127"/>
      <c r="G12" s="127"/>
      <c r="H12" s="127"/>
      <c r="I12" s="127"/>
      <c r="J12" s="127"/>
      <c r="K12" s="127"/>
      <c r="L12" s="127"/>
      <c r="M12" s="12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1E36-0623-4B6C-ADE0-841BF713135D}">
  <dimension ref="A1:S13"/>
  <sheetViews>
    <sheetView zoomScaleNormal="100" zoomScaleSheetLayoutView="84" workbookViewId="0"/>
  </sheetViews>
  <sheetFormatPr defaultColWidth="8.85546875" defaultRowHeight="12.75" x14ac:dyDescent="0.2"/>
  <cols>
    <col min="1" max="1" width="34.140625" style="100" customWidth="1"/>
    <col min="2" max="19" width="12.7109375" style="100" customWidth="1"/>
    <col min="20" max="16384" width="8.85546875" style="100"/>
  </cols>
  <sheetData>
    <row r="1" spans="1:19" ht="12.75" customHeight="1" x14ac:dyDescent="0.2">
      <c r="A1" s="124" t="s">
        <v>109</v>
      </c>
      <c r="B1" s="124"/>
      <c r="C1" s="124"/>
      <c r="D1" s="124"/>
      <c r="E1" s="124"/>
      <c r="F1" s="124"/>
      <c r="G1" s="124"/>
      <c r="H1" s="124"/>
      <c r="I1" s="124"/>
      <c r="J1" s="124"/>
      <c r="K1" s="124"/>
      <c r="L1" s="124"/>
      <c r="M1" s="124"/>
      <c r="N1" s="124"/>
      <c r="O1" s="124"/>
      <c r="P1" s="124"/>
      <c r="Q1" s="124"/>
      <c r="R1" s="124"/>
      <c r="S1" s="124"/>
    </row>
    <row r="2" spans="1:19" x14ac:dyDescent="0.2">
      <c r="A2" s="107"/>
      <c r="B2" s="128">
        <v>2011</v>
      </c>
      <c r="C2" s="128"/>
      <c r="D2" s="128"/>
      <c r="E2" s="128"/>
      <c r="F2" s="128"/>
      <c r="G2" s="128"/>
      <c r="H2" s="128">
        <v>2015</v>
      </c>
      <c r="I2" s="128"/>
      <c r="J2" s="128"/>
      <c r="K2" s="128"/>
      <c r="L2" s="128"/>
      <c r="M2" s="128"/>
      <c r="N2" s="128">
        <v>2022</v>
      </c>
      <c r="O2" s="128"/>
      <c r="P2" s="128"/>
      <c r="Q2" s="128"/>
      <c r="R2" s="128"/>
      <c r="S2" s="128"/>
    </row>
    <row r="3" spans="1:19" x14ac:dyDescent="0.2">
      <c r="A3" s="102" t="s">
        <v>110</v>
      </c>
      <c r="B3" s="125" t="s">
        <v>87</v>
      </c>
      <c r="C3" s="125"/>
      <c r="D3" s="125" t="s">
        <v>40</v>
      </c>
      <c r="E3" s="125"/>
      <c r="F3" s="125" t="s">
        <v>41</v>
      </c>
      <c r="G3" s="125"/>
      <c r="H3" s="125" t="s">
        <v>87</v>
      </c>
      <c r="I3" s="125"/>
      <c r="J3" s="125" t="s">
        <v>40</v>
      </c>
      <c r="K3" s="125"/>
      <c r="L3" s="125" t="s">
        <v>41</v>
      </c>
      <c r="M3" s="125"/>
      <c r="N3" s="125" t="s">
        <v>87</v>
      </c>
      <c r="O3" s="125"/>
      <c r="P3" s="125" t="s">
        <v>40</v>
      </c>
      <c r="Q3" s="125"/>
      <c r="R3" s="125" t="s">
        <v>41</v>
      </c>
      <c r="S3" s="125"/>
    </row>
    <row r="4" spans="1:19" x14ac:dyDescent="0.2">
      <c r="B4" s="106" t="s">
        <v>96</v>
      </c>
      <c r="C4" s="106" t="s">
        <v>57</v>
      </c>
      <c r="D4" s="106" t="s">
        <v>96</v>
      </c>
      <c r="E4" s="106" t="s">
        <v>57</v>
      </c>
      <c r="F4" s="106" t="s">
        <v>96</v>
      </c>
      <c r="G4" s="106" t="s">
        <v>57</v>
      </c>
      <c r="H4" s="106" t="s">
        <v>96</v>
      </c>
      <c r="I4" s="106" t="s">
        <v>57</v>
      </c>
      <c r="J4" s="106" t="s">
        <v>96</v>
      </c>
      <c r="K4" s="106" t="s">
        <v>57</v>
      </c>
      <c r="L4" s="106" t="s">
        <v>96</v>
      </c>
      <c r="M4" s="106" t="s">
        <v>57</v>
      </c>
      <c r="N4" s="106" t="s">
        <v>96</v>
      </c>
      <c r="O4" s="106" t="s">
        <v>57</v>
      </c>
      <c r="P4" s="106" t="s">
        <v>96</v>
      </c>
      <c r="Q4" s="106" t="s">
        <v>57</v>
      </c>
      <c r="R4" s="106" t="s">
        <v>96</v>
      </c>
      <c r="S4" s="106" t="s">
        <v>57</v>
      </c>
    </row>
    <row r="5" spans="1:19" x14ac:dyDescent="0.2">
      <c r="A5" s="100" t="s">
        <v>111</v>
      </c>
      <c r="B5" s="91">
        <v>1290000</v>
      </c>
      <c r="C5" s="53">
        <v>16.5</v>
      </c>
      <c r="D5" s="91">
        <v>520000</v>
      </c>
      <c r="E5" s="53">
        <v>15.2</v>
      </c>
      <c r="F5" s="91">
        <v>760000</v>
      </c>
      <c r="G5" s="53">
        <v>17.600000000000001</v>
      </c>
      <c r="H5" s="91">
        <v>1100000</v>
      </c>
      <c r="I5" s="53">
        <v>15.9</v>
      </c>
      <c r="J5" s="91">
        <v>480000</v>
      </c>
      <c r="K5" s="53">
        <v>15.5</v>
      </c>
      <c r="L5" s="91">
        <v>610000</v>
      </c>
      <c r="M5" s="53">
        <v>16.2</v>
      </c>
      <c r="N5" s="91">
        <v>1010000</v>
      </c>
      <c r="O5" s="53">
        <v>16.149999999999999</v>
      </c>
      <c r="P5" s="91">
        <v>320000</v>
      </c>
      <c r="Q5" s="53">
        <v>11.85</v>
      </c>
      <c r="R5" s="91">
        <v>690000</v>
      </c>
      <c r="S5" s="53">
        <v>19.510000000000002</v>
      </c>
    </row>
    <row r="6" spans="1:19" x14ac:dyDescent="0.2">
      <c r="A6" s="100" t="s">
        <v>112</v>
      </c>
      <c r="B6" s="91">
        <v>830000</v>
      </c>
      <c r="C6" s="53">
        <v>8.4</v>
      </c>
      <c r="D6" s="91">
        <v>250000</v>
      </c>
      <c r="E6" s="53">
        <v>7</v>
      </c>
      <c r="F6" s="91">
        <v>570000</v>
      </c>
      <c r="G6" s="53">
        <v>9.3000000000000007</v>
      </c>
      <c r="H6" s="91">
        <v>880000</v>
      </c>
      <c r="I6" s="53">
        <v>8.4</v>
      </c>
      <c r="J6" s="91">
        <v>370000</v>
      </c>
      <c r="K6" s="53">
        <v>9.1999999999999993</v>
      </c>
      <c r="L6" s="91">
        <v>510000</v>
      </c>
      <c r="M6" s="53">
        <v>7.8</v>
      </c>
      <c r="N6" s="91">
        <v>910000</v>
      </c>
      <c r="O6" s="53">
        <v>8.02</v>
      </c>
      <c r="P6" s="91">
        <v>330000</v>
      </c>
      <c r="Q6" s="53">
        <v>7.71</v>
      </c>
      <c r="R6" s="91">
        <v>580000</v>
      </c>
      <c r="S6" s="53">
        <v>8.19</v>
      </c>
    </row>
    <row r="7" spans="1:19" x14ac:dyDescent="0.2">
      <c r="A7" s="100" t="s">
        <v>113</v>
      </c>
      <c r="B7" s="91">
        <v>460000</v>
      </c>
      <c r="C7" s="53">
        <v>4.9000000000000004</v>
      </c>
      <c r="D7" s="91">
        <v>160000</v>
      </c>
      <c r="E7" s="53">
        <v>4.5</v>
      </c>
      <c r="F7" s="91">
        <v>300000</v>
      </c>
      <c r="G7" s="53">
        <v>5.2</v>
      </c>
      <c r="H7" s="91">
        <v>470000</v>
      </c>
      <c r="I7" s="53">
        <v>4.0999999999999996</v>
      </c>
      <c r="J7" s="91">
        <v>190000</v>
      </c>
      <c r="K7" s="53">
        <v>4.4000000000000004</v>
      </c>
      <c r="L7" s="91">
        <v>270000</v>
      </c>
      <c r="M7" s="53">
        <v>4</v>
      </c>
      <c r="N7" s="91">
        <v>550000</v>
      </c>
      <c r="O7" s="53">
        <v>3.67</v>
      </c>
      <c r="P7" s="91">
        <v>200000</v>
      </c>
      <c r="Q7" s="53">
        <v>3.18</v>
      </c>
      <c r="R7" s="91">
        <v>350000</v>
      </c>
      <c r="S7" s="53">
        <v>4.05</v>
      </c>
    </row>
    <row r="8" spans="1:19" x14ac:dyDescent="0.2">
      <c r="A8" s="100" t="s">
        <v>114</v>
      </c>
      <c r="B8" s="91">
        <v>340000</v>
      </c>
      <c r="C8" s="53">
        <v>3.9</v>
      </c>
      <c r="D8" s="91">
        <v>180000</v>
      </c>
      <c r="E8" s="53">
        <v>3.7</v>
      </c>
      <c r="F8" s="91">
        <v>160000</v>
      </c>
      <c r="G8" s="53">
        <v>4.2</v>
      </c>
      <c r="H8" s="91">
        <v>450000</v>
      </c>
      <c r="I8" s="53">
        <v>3.9</v>
      </c>
      <c r="J8" s="91">
        <v>210000</v>
      </c>
      <c r="K8" s="53">
        <v>3.4</v>
      </c>
      <c r="L8" s="91">
        <v>240000</v>
      </c>
      <c r="M8" s="53">
        <v>4.5</v>
      </c>
      <c r="N8" s="91">
        <v>530000</v>
      </c>
      <c r="O8" s="53">
        <v>2.89</v>
      </c>
      <c r="P8" s="91">
        <v>300000</v>
      </c>
      <c r="Q8" s="53">
        <v>3.1</v>
      </c>
      <c r="R8" s="91">
        <v>230000</v>
      </c>
      <c r="S8" s="53">
        <v>2.64</v>
      </c>
    </row>
    <row r="9" spans="1:19" x14ac:dyDescent="0.2">
      <c r="A9" s="102" t="s">
        <v>115</v>
      </c>
      <c r="B9" s="104">
        <v>800000</v>
      </c>
      <c r="C9" s="56">
        <v>4.4000000000000004</v>
      </c>
      <c r="D9" s="104">
        <v>340000</v>
      </c>
      <c r="E9" s="56">
        <v>4</v>
      </c>
      <c r="F9" s="104">
        <v>460000</v>
      </c>
      <c r="G9" s="56">
        <v>4.8</v>
      </c>
      <c r="H9" s="104">
        <v>910000</v>
      </c>
      <c r="I9" s="56">
        <v>4</v>
      </c>
      <c r="J9" s="104">
        <v>400000</v>
      </c>
      <c r="K9" s="56">
        <v>3.8</v>
      </c>
      <c r="L9" s="104">
        <v>510000</v>
      </c>
      <c r="M9" s="56">
        <v>4.2</v>
      </c>
      <c r="N9" s="104">
        <v>1070000</v>
      </c>
      <c r="O9" s="56">
        <v>3.23</v>
      </c>
      <c r="P9" s="104">
        <v>500000</v>
      </c>
      <c r="Q9" s="56">
        <v>3.13</v>
      </c>
      <c r="R9" s="104">
        <v>580000</v>
      </c>
      <c r="S9" s="56">
        <v>3.32</v>
      </c>
    </row>
    <row r="10" spans="1:19" ht="25.5" customHeight="1" x14ac:dyDescent="0.2">
      <c r="A10" s="126" t="s">
        <v>116</v>
      </c>
      <c r="B10" s="126"/>
      <c r="C10" s="126"/>
      <c r="D10" s="126"/>
      <c r="E10" s="126"/>
      <c r="F10" s="126"/>
      <c r="G10" s="126"/>
      <c r="H10" s="126"/>
      <c r="I10" s="126"/>
      <c r="J10" s="126"/>
      <c r="K10" s="126"/>
      <c r="L10" s="126"/>
      <c r="M10" s="126"/>
      <c r="N10" s="126"/>
      <c r="O10" s="126"/>
      <c r="P10" s="126"/>
      <c r="Q10" s="126"/>
      <c r="R10" s="126"/>
      <c r="S10" s="126"/>
    </row>
    <row r="11" spans="1:19" ht="12.75" customHeight="1" x14ac:dyDescent="0.2">
      <c r="A11" s="127" t="s">
        <v>103</v>
      </c>
      <c r="B11" s="127"/>
      <c r="C11" s="127"/>
      <c r="D11" s="127"/>
      <c r="E11" s="127"/>
      <c r="F11" s="127"/>
      <c r="G11" s="127"/>
      <c r="H11" s="127"/>
      <c r="I11" s="127"/>
      <c r="J11" s="127"/>
      <c r="K11" s="127"/>
      <c r="L11" s="127"/>
      <c r="M11" s="127"/>
      <c r="N11" s="127"/>
      <c r="O11" s="127"/>
      <c r="P11" s="127"/>
      <c r="Q11" s="127"/>
      <c r="R11" s="127"/>
      <c r="S11" s="127"/>
    </row>
    <row r="12" spans="1:19" ht="12.75" customHeight="1" x14ac:dyDescent="0.2">
      <c r="A12" s="127" t="s">
        <v>104</v>
      </c>
      <c r="B12" s="127"/>
      <c r="C12" s="127"/>
      <c r="D12" s="127"/>
      <c r="E12" s="127"/>
      <c r="F12" s="127"/>
      <c r="G12" s="127"/>
      <c r="H12" s="127"/>
      <c r="I12" s="127"/>
      <c r="J12" s="127"/>
      <c r="K12" s="127"/>
      <c r="L12" s="127"/>
      <c r="M12" s="127"/>
      <c r="N12" s="127"/>
      <c r="O12" s="127"/>
      <c r="P12" s="127"/>
      <c r="Q12" s="127"/>
      <c r="R12" s="127"/>
      <c r="S12" s="127"/>
    </row>
    <row r="13" spans="1:19" ht="12.6" customHeight="1" x14ac:dyDescent="0.2">
      <c r="A13" s="127" t="s">
        <v>105</v>
      </c>
      <c r="B13" s="127"/>
      <c r="C13" s="127"/>
      <c r="D13" s="127"/>
      <c r="E13" s="127"/>
      <c r="F13" s="127"/>
      <c r="G13" s="127"/>
      <c r="H13" s="127"/>
      <c r="I13" s="127"/>
      <c r="J13" s="127"/>
      <c r="K13" s="127"/>
      <c r="L13" s="127"/>
      <c r="M13" s="127"/>
      <c r="N13" s="127"/>
      <c r="O13" s="127"/>
      <c r="P13" s="127"/>
      <c r="Q13" s="127"/>
      <c r="R13" s="127"/>
      <c r="S13" s="127"/>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2504-FEA3-4E1F-861C-28820FB3C5FA}">
  <dimension ref="A1:S11"/>
  <sheetViews>
    <sheetView zoomScaleNormal="100" workbookViewId="0"/>
  </sheetViews>
  <sheetFormatPr defaultColWidth="8.85546875" defaultRowHeight="12.75" x14ac:dyDescent="0.2"/>
  <cols>
    <col min="1" max="1" width="34.140625" style="100" customWidth="1"/>
    <col min="2" max="19" width="12.7109375" style="100" customWidth="1"/>
    <col min="20" max="16384" width="8.85546875" style="100"/>
  </cols>
  <sheetData>
    <row r="1" spans="1:19" ht="12.75" customHeight="1" x14ac:dyDescent="0.2">
      <c r="A1" s="124" t="s">
        <v>170</v>
      </c>
      <c r="B1" s="124"/>
      <c r="C1" s="124"/>
      <c r="D1" s="124"/>
      <c r="E1" s="124"/>
      <c r="F1" s="124"/>
      <c r="G1" s="124"/>
      <c r="H1" s="124"/>
      <c r="I1" s="124"/>
      <c r="J1" s="124"/>
      <c r="K1" s="124"/>
      <c r="L1" s="124"/>
      <c r="M1" s="124"/>
      <c r="N1" s="124"/>
      <c r="O1" s="124"/>
      <c r="P1" s="124"/>
      <c r="Q1" s="124"/>
      <c r="R1" s="124"/>
      <c r="S1" s="124"/>
    </row>
    <row r="2" spans="1:19" x14ac:dyDescent="0.2">
      <c r="A2" s="107"/>
      <c r="B2" s="128">
        <v>2011</v>
      </c>
      <c r="C2" s="128"/>
      <c r="D2" s="128"/>
      <c r="E2" s="128"/>
      <c r="F2" s="128"/>
      <c r="G2" s="128"/>
      <c r="H2" s="128">
        <v>2015</v>
      </c>
      <c r="I2" s="128"/>
      <c r="J2" s="128"/>
      <c r="K2" s="128"/>
      <c r="L2" s="128"/>
      <c r="M2" s="128"/>
      <c r="N2" s="128">
        <v>2022</v>
      </c>
      <c r="O2" s="128"/>
      <c r="P2" s="128"/>
      <c r="Q2" s="128"/>
      <c r="R2" s="128"/>
      <c r="S2" s="128"/>
    </row>
    <row r="3" spans="1:19" x14ac:dyDescent="0.2">
      <c r="A3" s="102" t="s">
        <v>110</v>
      </c>
      <c r="B3" s="125" t="s">
        <v>76</v>
      </c>
      <c r="C3" s="125"/>
      <c r="D3" s="125" t="s">
        <v>77</v>
      </c>
      <c r="E3" s="125"/>
      <c r="F3" s="125" t="s">
        <v>78</v>
      </c>
      <c r="G3" s="125"/>
      <c r="H3" s="125" t="s">
        <v>76</v>
      </c>
      <c r="I3" s="125"/>
      <c r="J3" s="125" t="s">
        <v>77</v>
      </c>
      <c r="K3" s="125"/>
      <c r="L3" s="125" t="s">
        <v>78</v>
      </c>
      <c r="M3" s="125"/>
      <c r="N3" s="125" t="s">
        <v>76</v>
      </c>
      <c r="O3" s="125"/>
      <c r="P3" s="125" t="s">
        <v>77</v>
      </c>
      <c r="Q3" s="125"/>
      <c r="R3" s="125" t="s">
        <v>78</v>
      </c>
      <c r="S3" s="125"/>
    </row>
    <row r="4" spans="1:19" x14ac:dyDescent="0.2">
      <c r="B4" s="106" t="s">
        <v>96</v>
      </c>
      <c r="C4" s="106" t="s">
        <v>57</v>
      </c>
      <c r="D4" s="106" t="s">
        <v>96</v>
      </c>
      <c r="E4" s="106" t="s">
        <v>57</v>
      </c>
      <c r="F4" s="106" t="s">
        <v>96</v>
      </c>
      <c r="G4" s="106" t="s">
        <v>57</v>
      </c>
      <c r="H4" s="106" t="s">
        <v>96</v>
      </c>
      <c r="I4" s="106" t="s">
        <v>57</v>
      </c>
      <c r="J4" s="106" t="s">
        <v>96</v>
      </c>
      <c r="K4" s="106" t="s">
        <v>57</v>
      </c>
      <c r="L4" s="106" t="s">
        <v>96</v>
      </c>
      <c r="M4" s="106" t="s">
        <v>57</v>
      </c>
      <c r="N4" s="106" t="s">
        <v>96</v>
      </c>
      <c r="O4" s="106" t="s">
        <v>57</v>
      </c>
      <c r="P4" s="106" t="s">
        <v>96</v>
      </c>
      <c r="Q4" s="106" t="s">
        <v>57</v>
      </c>
      <c r="R4" s="106" t="s">
        <v>96</v>
      </c>
      <c r="S4" s="106" t="s">
        <v>57</v>
      </c>
    </row>
    <row r="5" spans="1:19" x14ac:dyDescent="0.2">
      <c r="A5" s="100" t="s">
        <v>111</v>
      </c>
      <c r="B5" s="91">
        <v>280000</v>
      </c>
      <c r="C5" s="53">
        <v>7.7</v>
      </c>
      <c r="D5" s="91">
        <v>550000</v>
      </c>
      <c r="E5" s="53">
        <v>18.3</v>
      </c>
      <c r="F5" s="91">
        <v>460000</v>
      </c>
      <c r="G5" s="53">
        <v>33.9</v>
      </c>
      <c r="H5" s="91">
        <v>200000</v>
      </c>
      <c r="I5" s="53">
        <v>6.7</v>
      </c>
      <c r="J5" s="91">
        <v>470000</v>
      </c>
      <c r="K5" s="53">
        <v>17.100000000000001</v>
      </c>
      <c r="L5" s="91">
        <v>430000</v>
      </c>
      <c r="M5" s="53">
        <v>34.299999999999997</v>
      </c>
      <c r="N5" s="91">
        <v>310000</v>
      </c>
      <c r="O5" s="53">
        <v>9.42</v>
      </c>
      <c r="P5" s="91">
        <v>340000</v>
      </c>
      <c r="Q5" s="53">
        <v>16.97</v>
      </c>
      <c r="R5" s="91">
        <v>260000</v>
      </c>
      <c r="S5" s="53">
        <v>32.909999999999997</v>
      </c>
    </row>
    <row r="6" spans="1:19" x14ac:dyDescent="0.2">
      <c r="A6" s="100" t="s">
        <v>112</v>
      </c>
      <c r="B6" s="91">
        <v>140000</v>
      </c>
      <c r="C6" s="53">
        <v>2.8</v>
      </c>
      <c r="D6" s="91">
        <v>350000</v>
      </c>
      <c r="E6" s="53">
        <v>9.8000000000000007</v>
      </c>
      <c r="F6" s="91">
        <v>340000</v>
      </c>
      <c r="G6" s="53">
        <v>24.5</v>
      </c>
      <c r="H6" s="91">
        <v>200000</v>
      </c>
      <c r="I6" s="53">
        <v>3.6</v>
      </c>
      <c r="J6" s="91">
        <v>360000</v>
      </c>
      <c r="K6" s="53">
        <v>10.5</v>
      </c>
      <c r="L6" s="91">
        <v>320000</v>
      </c>
      <c r="M6" s="53">
        <v>20</v>
      </c>
      <c r="N6" s="91">
        <v>280000</v>
      </c>
      <c r="O6" s="53">
        <v>4.4400000000000004</v>
      </c>
      <c r="P6" s="91">
        <v>300000</v>
      </c>
      <c r="Q6" s="53">
        <v>7.91</v>
      </c>
      <c r="R6" s="91">
        <v>330000</v>
      </c>
      <c r="S6" s="53">
        <v>21.12</v>
      </c>
    </row>
    <row r="7" spans="1:19" x14ac:dyDescent="0.2">
      <c r="A7" s="102" t="s">
        <v>115</v>
      </c>
      <c r="B7" s="104">
        <v>160000</v>
      </c>
      <c r="C7" s="56">
        <v>1.5</v>
      </c>
      <c r="D7" s="104">
        <v>290000</v>
      </c>
      <c r="E7" s="56">
        <v>5.5</v>
      </c>
      <c r="F7" s="104">
        <v>340000</v>
      </c>
      <c r="G7" s="56">
        <v>17.7</v>
      </c>
      <c r="H7" s="104">
        <v>150000</v>
      </c>
      <c r="I7" s="56">
        <v>1.1000000000000001</v>
      </c>
      <c r="J7" s="104">
        <v>320000</v>
      </c>
      <c r="K7" s="56">
        <v>5.0999999999999996</v>
      </c>
      <c r="L7" s="104">
        <v>440000</v>
      </c>
      <c r="M7" s="56">
        <v>19.5</v>
      </c>
      <c r="N7" s="104">
        <v>260000</v>
      </c>
      <c r="O7" s="56">
        <v>1.26</v>
      </c>
      <c r="P7" s="104">
        <v>440000</v>
      </c>
      <c r="Q7" s="56">
        <v>4.33</v>
      </c>
      <c r="R7" s="104">
        <v>380000</v>
      </c>
      <c r="S7" s="56">
        <v>13.26</v>
      </c>
    </row>
    <row r="8" spans="1:19" ht="25.5" customHeight="1" x14ac:dyDescent="0.2">
      <c r="A8" s="126" t="s">
        <v>116</v>
      </c>
      <c r="B8" s="126"/>
      <c r="C8" s="126"/>
      <c r="D8" s="126"/>
      <c r="E8" s="126"/>
      <c r="F8" s="126"/>
      <c r="G8" s="126"/>
      <c r="H8" s="126"/>
      <c r="I8" s="126"/>
      <c r="J8" s="126"/>
      <c r="K8" s="126"/>
      <c r="L8" s="126"/>
      <c r="M8" s="126"/>
      <c r="N8" s="126"/>
      <c r="O8" s="126"/>
      <c r="P8" s="126"/>
      <c r="Q8" s="126"/>
      <c r="R8" s="126"/>
      <c r="S8" s="126"/>
    </row>
    <row r="9" spans="1:19" ht="12.75" customHeight="1" x14ac:dyDescent="0.2">
      <c r="A9" s="127" t="s">
        <v>103</v>
      </c>
      <c r="B9" s="127"/>
      <c r="C9" s="127"/>
      <c r="D9" s="127"/>
      <c r="E9" s="127"/>
      <c r="F9" s="127"/>
      <c r="G9" s="127"/>
      <c r="H9" s="127"/>
      <c r="I9" s="127"/>
      <c r="J9" s="127"/>
      <c r="K9" s="127"/>
      <c r="L9" s="127"/>
      <c r="M9" s="127"/>
      <c r="N9" s="127"/>
      <c r="O9" s="127"/>
      <c r="P9" s="127"/>
      <c r="Q9" s="127"/>
      <c r="R9" s="127"/>
      <c r="S9" s="127"/>
    </row>
    <row r="10" spans="1:19" ht="12.75" customHeight="1" x14ac:dyDescent="0.2">
      <c r="A10" s="127" t="s">
        <v>104</v>
      </c>
      <c r="B10" s="127"/>
      <c r="C10" s="127"/>
      <c r="D10" s="127"/>
      <c r="E10" s="127"/>
      <c r="F10" s="127"/>
      <c r="G10" s="127"/>
      <c r="H10" s="127"/>
      <c r="I10" s="127"/>
      <c r="J10" s="127"/>
      <c r="K10" s="127"/>
      <c r="L10" s="127"/>
      <c r="M10" s="127"/>
      <c r="N10" s="127"/>
      <c r="O10" s="127"/>
      <c r="P10" s="127"/>
      <c r="Q10" s="127"/>
      <c r="R10" s="127"/>
      <c r="S10" s="127"/>
    </row>
    <row r="11" spans="1:19" ht="14.25" x14ac:dyDescent="0.2">
      <c r="A11" s="127" t="s">
        <v>105</v>
      </c>
      <c r="B11" s="127"/>
      <c r="C11" s="127"/>
      <c r="D11" s="127"/>
      <c r="E11" s="127"/>
      <c r="F11" s="127"/>
      <c r="G11" s="127"/>
      <c r="H11" s="127"/>
      <c r="I11" s="127"/>
      <c r="J11" s="127"/>
      <c r="K11" s="127"/>
      <c r="L11" s="127"/>
      <c r="M11" s="127"/>
      <c r="N11" s="127"/>
      <c r="O11" s="127"/>
      <c r="P11" s="127"/>
      <c r="Q11" s="127"/>
      <c r="R11" s="127"/>
      <c r="S11" s="12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8D7A-E670-43E2-AB62-85F30CE0B63A}">
  <dimension ref="A1:G10"/>
  <sheetViews>
    <sheetView workbookViewId="0"/>
  </sheetViews>
  <sheetFormatPr defaultColWidth="8.85546875" defaultRowHeight="12.75" x14ac:dyDescent="0.2"/>
  <cols>
    <col min="1" max="1" width="34.140625" style="100" customWidth="1"/>
    <col min="2" max="7" width="12.7109375" style="100" customWidth="1"/>
    <col min="8" max="16384" width="8.85546875" style="100"/>
  </cols>
  <sheetData>
    <row r="1" spans="1:7" ht="25.5" customHeight="1" x14ac:dyDescent="0.2">
      <c r="A1" s="124" t="s">
        <v>117</v>
      </c>
      <c r="B1" s="124"/>
      <c r="C1" s="124"/>
      <c r="D1" s="124"/>
      <c r="E1" s="124"/>
      <c r="F1" s="124"/>
      <c r="G1" s="124"/>
    </row>
    <row r="2" spans="1:7" x14ac:dyDescent="0.2">
      <c r="A2" s="108" t="s">
        <v>12</v>
      </c>
      <c r="B2" s="128">
        <v>2011</v>
      </c>
      <c r="C2" s="128"/>
      <c r="D2" s="128">
        <v>2015</v>
      </c>
      <c r="E2" s="128"/>
      <c r="F2" s="128">
        <v>2022</v>
      </c>
      <c r="G2" s="128"/>
    </row>
    <row r="3" spans="1:7" x14ac:dyDescent="0.2">
      <c r="B3" s="106" t="s">
        <v>96</v>
      </c>
      <c r="C3" s="106" t="s">
        <v>57</v>
      </c>
      <c r="D3" s="106" t="s">
        <v>96</v>
      </c>
      <c r="E3" s="106" t="s">
        <v>57</v>
      </c>
      <c r="F3" s="106" t="s">
        <v>96</v>
      </c>
      <c r="G3" s="106" t="s">
        <v>57</v>
      </c>
    </row>
    <row r="4" spans="1:7" x14ac:dyDescent="0.2">
      <c r="A4" s="100" t="s">
        <v>17</v>
      </c>
      <c r="B4" s="91">
        <v>2180000</v>
      </c>
      <c r="C4" s="53">
        <v>7.4</v>
      </c>
      <c r="D4" s="91">
        <v>2190000</v>
      </c>
      <c r="E4" s="53">
        <v>6.5</v>
      </c>
      <c r="F4" s="91">
        <v>2060000</v>
      </c>
      <c r="G4" s="53">
        <v>5.12</v>
      </c>
    </row>
    <row r="5" spans="1:7" x14ac:dyDescent="0.2">
      <c r="A5" s="100" t="s">
        <v>16</v>
      </c>
      <c r="B5" s="91">
        <v>360000</v>
      </c>
      <c r="C5" s="53">
        <v>12.2</v>
      </c>
      <c r="D5" s="91">
        <v>340000</v>
      </c>
      <c r="E5" s="53">
        <v>9.9</v>
      </c>
      <c r="F5" s="91">
        <v>370000</v>
      </c>
      <c r="G5" s="53">
        <v>8.08</v>
      </c>
    </row>
    <row r="6" spans="1:7" x14ac:dyDescent="0.2">
      <c r="A6" s="102" t="s">
        <v>118</v>
      </c>
      <c r="B6" s="104">
        <v>460000</v>
      </c>
      <c r="C6" s="56">
        <v>12.8</v>
      </c>
      <c r="D6" s="104">
        <v>570000</v>
      </c>
      <c r="E6" s="56">
        <v>12.6</v>
      </c>
      <c r="F6" s="104">
        <v>570000</v>
      </c>
      <c r="G6" s="56">
        <v>9.2899999999999991</v>
      </c>
    </row>
    <row r="7" spans="1:7" ht="77.099999999999994" customHeight="1" x14ac:dyDescent="0.2">
      <c r="A7" s="126" t="s">
        <v>119</v>
      </c>
      <c r="B7" s="126"/>
      <c r="C7" s="126"/>
      <c r="D7" s="126"/>
      <c r="E7" s="126"/>
      <c r="F7" s="126"/>
      <c r="G7" s="126"/>
    </row>
    <row r="8" spans="1:7" ht="12.75" customHeight="1" x14ac:dyDescent="0.2">
      <c r="A8" s="127" t="s">
        <v>103</v>
      </c>
      <c r="B8" s="127"/>
      <c r="C8" s="127"/>
      <c r="D8" s="127"/>
      <c r="E8" s="127"/>
      <c r="F8" s="127"/>
      <c r="G8" s="127"/>
    </row>
    <row r="9" spans="1:7" ht="25.5" customHeight="1" x14ac:dyDescent="0.2">
      <c r="A9" s="127" t="s">
        <v>104</v>
      </c>
      <c r="B9" s="127"/>
      <c r="C9" s="127"/>
      <c r="D9" s="127"/>
      <c r="E9" s="127"/>
      <c r="F9" s="127"/>
      <c r="G9" s="127"/>
    </row>
    <row r="10" spans="1:7" ht="35.450000000000003" customHeight="1" x14ac:dyDescent="0.2">
      <c r="A10" s="127" t="s">
        <v>105</v>
      </c>
      <c r="B10" s="127"/>
      <c r="C10" s="127"/>
      <c r="D10" s="127"/>
      <c r="E10" s="127"/>
      <c r="F10" s="127"/>
      <c r="G10" s="12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E2B-6B1C-4763-82E0-A596B2860624}">
  <dimension ref="A1:Y10"/>
  <sheetViews>
    <sheetView zoomScaleNormal="100" workbookViewId="0"/>
  </sheetViews>
  <sheetFormatPr defaultColWidth="8.85546875" defaultRowHeight="12.75" x14ac:dyDescent="0.2"/>
  <cols>
    <col min="1" max="1" width="12.28515625" style="2" customWidth="1"/>
    <col min="2" max="19" width="7.140625" style="2" customWidth="1"/>
    <col min="20" max="16384" width="8.85546875" style="2"/>
  </cols>
  <sheetData>
    <row r="1" spans="1:25" s="42" customFormat="1" ht="12.75" customHeight="1" x14ac:dyDescent="0.2">
      <c r="A1" s="109" t="s">
        <v>120</v>
      </c>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s="97" customFormat="1" x14ac:dyDescent="0.2">
      <c r="A2" s="22"/>
      <c r="B2" s="114">
        <v>1998</v>
      </c>
      <c r="C2" s="114"/>
      <c r="D2" s="114">
        <v>2000</v>
      </c>
      <c r="E2" s="114"/>
      <c r="F2" s="114">
        <v>2002</v>
      </c>
      <c r="G2" s="114"/>
      <c r="H2" s="114">
        <v>2004</v>
      </c>
      <c r="I2" s="114"/>
      <c r="J2" s="114">
        <v>2006</v>
      </c>
      <c r="K2" s="114"/>
      <c r="L2" s="114">
        <v>2008</v>
      </c>
      <c r="M2" s="114"/>
      <c r="N2" s="114">
        <v>2010</v>
      </c>
      <c r="O2" s="114"/>
      <c r="P2" s="114">
        <v>2012</v>
      </c>
      <c r="Q2" s="114"/>
      <c r="R2" s="114">
        <v>2014</v>
      </c>
      <c r="S2" s="114"/>
      <c r="T2" s="114">
        <v>2016</v>
      </c>
      <c r="U2" s="114"/>
      <c r="V2" s="114">
        <v>2018</v>
      </c>
      <c r="W2" s="114"/>
      <c r="X2" s="114">
        <v>2020</v>
      </c>
      <c r="Y2" s="114"/>
    </row>
    <row r="3" spans="1:25" s="97" customFormat="1" ht="25.5" x14ac:dyDescent="0.2">
      <c r="A3" s="22" t="s">
        <v>60</v>
      </c>
      <c r="B3" s="52" t="s">
        <v>121</v>
      </c>
      <c r="C3" s="52" t="s">
        <v>75</v>
      </c>
      <c r="D3" s="52" t="s">
        <v>121</v>
      </c>
      <c r="E3" s="23" t="s">
        <v>75</v>
      </c>
      <c r="F3" s="52" t="s">
        <v>121</v>
      </c>
      <c r="G3" s="23" t="s">
        <v>75</v>
      </c>
      <c r="H3" s="52" t="s">
        <v>121</v>
      </c>
      <c r="I3" s="23" t="s">
        <v>75</v>
      </c>
      <c r="J3" s="52" t="s">
        <v>121</v>
      </c>
      <c r="K3" s="23" t="s">
        <v>75</v>
      </c>
      <c r="L3" s="52" t="s">
        <v>121</v>
      </c>
      <c r="M3" s="23" t="s">
        <v>75</v>
      </c>
      <c r="N3" s="52" t="s">
        <v>121</v>
      </c>
      <c r="O3" s="23" t="s">
        <v>75</v>
      </c>
      <c r="P3" s="52" t="s">
        <v>121</v>
      </c>
      <c r="Q3" s="23" t="s">
        <v>75</v>
      </c>
      <c r="R3" s="52" t="s">
        <v>121</v>
      </c>
      <c r="S3" s="23" t="s">
        <v>75</v>
      </c>
      <c r="T3" s="52" t="s">
        <v>121</v>
      </c>
      <c r="U3" s="23" t="s">
        <v>75</v>
      </c>
      <c r="V3" s="52" t="s">
        <v>121</v>
      </c>
      <c r="W3" s="23" t="s">
        <v>75</v>
      </c>
      <c r="X3" s="52" t="s">
        <v>121</v>
      </c>
      <c r="Y3" s="23" t="s">
        <v>75</v>
      </c>
    </row>
    <row r="4" spans="1:25" x14ac:dyDescent="0.2">
      <c r="A4" s="25" t="s">
        <v>4</v>
      </c>
      <c r="B4" s="98">
        <v>15.2</v>
      </c>
      <c r="C4" s="98">
        <v>15.9</v>
      </c>
      <c r="D4" s="98">
        <v>14.6</v>
      </c>
      <c r="E4" s="98">
        <v>15.7</v>
      </c>
      <c r="F4" s="98">
        <v>15.2</v>
      </c>
      <c r="G4" s="98">
        <v>15.5</v>
      </c>
      <c r="H4" s="98">
        <v>14.2</v>
      </c>
      <c r="I4" s="98">
        <v>14.7</v>
      </c>
      <c r="J4" s="98">
        <v>16.3</v>
      </c>
      <c r="K4" s="98">
        <v>14.5</v>
      </c>
      <c r="L4" s="98">
        <v>14.6</v>
      </c>
      <c r="M4" s="98">
        <v>13.3</v>
      </c>
      <c r="N4" s="98">
        <v>15.1</v>
      </c>
      <c r="O4" s="98">
        <v>12.1</v>
      </c>
      <c r="P4" s="98">
        <v>15.2</v>
      </c>
      <c r="Q4" s="98">
        <v>12.6</v>
      </c>
      <c r="R4" s="98">
        <v>14.6</v>
      </c>
      <c r="S4" s="98">
        <v>12.8</v>
      </c>
      <c r="T4" s="98">
        <v>14.2</v>
      </c>
      <c r="U4" s="98">
        <v>12.1</v>
      </c>
      <c r="V4" s="98">
        <v>14.1</v>
      </c>
      <c r="W4" s="98">
        <v>11.6</v>
      </c>
      <c r="X4" s="98">
        <v>16.100000000000001</v>
      </c>
      <c r="Y4" s="98">
        <v>13</v>
      </c>
    </row>
    <row r="5" spans="1:25" x14ac:dyDescent="0.2">
      <c r="A5" s="38" t="s">
        <v>40</v>
      </c>
      <c r="B5" s="37">
        <v>12</v>
      </c>
      <c r="C5" s="37">
        <v>12</v>
      </c>
      <c r="D5" s="37">
        <v>11</v>
      </c>
      <c r="E5" s="37">
        <v>11</v>
      </c>
      <c r="F5" s="37">
        <v>12</v>
      </c>
      <c r="G5" s="37">
        <v>12</v>
      </c>
      <c r="H5" s="37">
        <v>12</v>
      </c>
      <c r="I5" s="37">
        <v>11</v>
      </c>
      <c r="J5" s="18">
        <v>14</v>
      </c>
      <c r="K5" s="18">
        <v>10</v>
      </c>
      <c r="L5" s="18">
        <v>13</v>
      </c>
      <c r="M5" s="37">
        <v>11</v>
      </c>
      <c r="N5" s="18">
        <v>13</v>
      </c>
      <c r="O5" s="18">
        <v>9</v>
      </c>
      <c r="P5" s="18">
        <v>13</v>
      </c>
      <c r="Q5" s="18">
        <v>10</v>
      </c>
      <c r="R5" s="18">
        <v>12</v>
      </c>
      <c r="S5" s="18">
        <v>10</v>
      </c>
      <c r="T5" s="53">
        <v>12</v>
      </c>
      <c r="U5" s="53">
        <v>10</v>
      </c>
      <c r="V5" s="15">
        <v>11.7</v>
      </c>
      <c r="W5" s="15">
        <v>8.9</v>
      </c>
      <c r="X5" s="18">
        <v>14</v>
      </c>
      <c r="Y5" s="18">
        <v>10.199999999999999</v>
      </c>
    </row>
    <row r="6" spans="1:25" x14ac:dyDescent="0.2">
      <c r="A6" s="46" t="s">
        <v>41</v>
      </c>
      <c r="B6" s="48">
        <v>18</v>
      </c>
      <c r="C6" s="48">
        <v>19</v>
      </c>
      <c r="D6" s="48">
        <v>18</v>
      </c>
      <c r="E6" s="48">
        <v>19</v>
      </c>
      <c r="F6" s="48">
        <v>18</v>
      </c>
      <c r="G6" s="48">
        <v>18</v>
      </c>
      <c r="H6" s="48">
        <v>16</v>
      </c>
      <c r="I6" s="48">
        <v>17</v>
      </c>
      <c r="J6" s="21">
        <v>18</v>
      </c>
      <c r="K6" s="21">
        <v>18</v>
      </c>
      <c r="L6" s="21">
        <v>17</v>
      </c>
      <c r="M6" s="48">
        <v>15</v>
      </c>
      <c r="N6" s="21">
        <v>17</v>
      </c>
      <c r="O6" s="21">
        <v>14</v>
      </c>
      <c r="P6" s="21">
        <v>17</v>
      </c>
      <c r="Q6" s="21">
        <v>15</v>
      </c>
      <c r="R6" s="21">
        <v>17</v>
      </c>
      <c r="S6" s="21">
        <v>15</v>
      </c>
      <c r="T6" s="56">
        <v>17</v>
      </c>
      <c r="U6" s="56">
        <v>14</v>
      </c>
      <c r="V6" s="15">
        <v>16.2</v>
      </c>
      <c r="W6" s="15">
        <v>13.7</v>
      </c>
      <c r="X6" s="18">
        <v>18</v>
      </c>
      <c r="Y6" s="18">
        <v>15.2</v>
      </c>
    </row>
    <row r="7" spans="1:25" ht="60" customHeight="1" x14ac:dyDescent="0.2">
      <c r="A7" s="112" t="s">
        <v>122</v>
      </c>
      <c r="B7" s="112"/>
      <c r="C7" s="112"/>
      <c r="D7" s="112"/>
      <c r="E7" s="112"/>
      <c r="F7" s="112"/>
      <c r="G7" s="112"/>
      <c r="H7" s="112"/>
      <c r="I7" s="112"/>
      <c r="J7" s="112"/>
      <c r="K7" s="112"/>
      <c r="L7" s="112"/>
      <c r="M7" s="112"/>
      <c r="N7" s="112"/>
      <c r="O7" s="112"/>
      <c r="P7" s="112"/>
      <c r="Q7" s="112"/>
      <c r="R7" s="112"/>
      <c r="S7" s="112"/>
      <c r="T7" s="112"/>
      <c r="U7" s="112"/>
      <c r="V7" s="112"/>
      <c r="W7" s="112"/>
      <c r="X7" s="112"/>
      <c r="Y7" s="112"/>
    </row>
    <row r="8" spans="1:25" ht="12.75" customHeight="1" x14ac:dyDescent="0.2">
      <c r="A8" s="5" t="s">
        <v>66</v>
      </c>
      <c r="B8" s="5"/>
      <c r="C8" s="5"/>
      <c r="D8" s="5"/>
      <c r="E8" s="5"/>
      <c r="F8" s="5"/>
      <c r="G8" s="5"/>
      <c r="H8" s="5"/>
      <c r="I8" s="5"/>
      <c r="J8" s="5"/>
      <c r="K8" s="5"/>
      <c r="L8" s="5"/>
      <c r="M8" s="5"/>
      <c r="N8" s="5"/>
      <c r="O8" s="5"/>
      <c r="P8" s="5"/>
      <c r="Q8" s="5"/>
      <c r="R8" s="5"/>
      <c r="S8" s="5"/>
      <c r="T8" s="5"/>
      <c r="U8" s="5"/>
      <c r="V8" s="5"/>
      <c r="W8" s="5"/>
      <c r="X8" s="5"/>
      <c r="Y8" s="5"/>
    </row>
    <row r="9" spans="1:25" ht="12.75" customHeight="1" x14ac:dyDescent="0.2">
      <c r="A9" s="5" t="s">
        <v>123</v>
      </c>
      <c r="B9" s="5"/>
      <c r="C9" s="5"/>
      <c r="D9" s="5"/>
      <c r="E9" s="5"/>
      <c r="F9" s="5"/>
      <c r="G9" s="5"/>
      <c r="H9" s="5"/>
      <c r="I9" s="5"/>
      <c r="J9" s="5"/>
      <c r="K9" s="5"/>
      <c r="L9" s="5"/>
      <c r="M9" s="5"/>
      <c r="N9" s="5"/>
      <c r="O9" s="5"/>
      <c r="P9" s="5"/>
      <c r="Q9" s="5"/>
      <c r="R9" s="5"/>
      <c r="S9" s="5"/>
      <c r="T9" s="5"/>
      <c r="U9" s="5"/>
      <c r="V9" s="5"/>
      <c r="W9" s="5"/>
      <c r="X9" s="5"/>
      <c r="Y9" s="5"/>
    </row>
    <row r="10" spans="1:25" x14ac:dyDescent="0.2">
      <c r="B10" s="18"/>
      <c r="C10" s="18"/>
      <c r="D10" s="18"/>
      <c r="E10" s="18"/>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9A558-72AC-47D1-AF29-D329F280200D}">
  <dimension ref="A1:I12"/>
  <sheetViews>
    <sheetView workbookViewId="0"/>
  </sheetViews>
  <sheetFormatPr defaultColWidth="8.85546875" defaultRowHeight="12.75" x14ac:dyDescent="0.2"/>
  <cols>
    <col min="1" max="1" width="15" style="2" bestFit="1" customWidth="1"/>
    <col min="2" max="2" width="11" style="2" customWidth="1"/>
    <col min="3" max="3" width="9.42578125" style="2" customWidth="1"/>
    <col min="4" max="4" width="10.28515625" style="2" customWidth="1"/>
    <col min="5" max="6" width="8.85546875" style="2"/>
    <col min="7" max="7" width="7.85546875" style="2" customWidth="1"/>
    <col min="8" max="8" width="8.85546875" style="2"/>
    <col min="9" max="9" width="9.140625" style="2" customWidth="1"/>
    <col min="10" max="16384" width="8.85546875" style="2"/>
  </cols>
  <sheetData>
    <row r="1" spans="1:9" s="42" customFormat="1" ht="38.25" customHeight="1" x14ac:dyDescent="0.2">
      <c r="A1" s="109" t="s">
        <v>124</v>
      </c>
      <c r="B1" s="109"/>
      <c r="C1" s="109"/>
      <c r="D1" s="109"/>
    </row>
    <row r="2" spans="1:9" x14ac:dyDescent="0.2">
      <c r="A2" s="25" t="s">
        <v>71</v>
      </c>
      <c r="B2" s="17" t="s">
        <v>4</v>
      </c>
      <c r="C2" s="17" t="s">
        <v>40</v>
      </c>
      <c r="D2" s="17" t="s">
        <v>41</v>
      </c>
    </row>
    <row r="3" spans="1:9" x14ac:dyDescent="0.2">
      <c r="A3" s="22" t="s">
        <v>125</v>
      </c>
      <c r="B3" s="19">
        <v>17.5</v>
      </c>
      <c r="C3" s="19">
        <v>15.8</v>
      </c>
      <c r="D3" s="19">
        <v>19.100000000000001</v>
      </c>
    </row>
    <row r="4" spans="1:9" x14ac:dyDescent="0.2">
      <c r="A4" s="22" t="s">
        <v>126</v>
      </c>
      <c r="B4" s="19">
        <v>14.7</v>
      </c>
      <c r="C4" s="19">
        <v>12.2</v>
      </c>
      <c r="D4" s="19">
        <v>17</v>
      </c>
    </row>
    <row r="5" spans="1:9" x14ac:dyDescent="0.2">
      <c r="A5" s="22" t="s">
        <v>127</v>
      </c>
      <c r="B5" s="19">
        <v>13.4</v>
      </c>
      <c r="C5" s="19">
        <v>10.8</v>
      </c>
      <c r="D5" s="19">
        <v>15.6</v>
      </c>
      <c r="E5" s="18"/>
      <c r="F5" s="18"/>
    </row>
    <row r="6" spans="1:9" x14ac:dyDescent="0.2">
      <c r="A6" s="22" t="s">
        <v>128</v>
      </c>
      <c r="B6" s="19">
        <v>12.3</v>
      </c>
      <c r="C6" s="19">
        <v>10.7</v>
      </c>
      <c r="D6" s="19">
        <v>13.5</v>
      </c>
      <c r="E6" s="18"/>
      <c r="F6" s="18"/>
    </row>
    <row r="7" spans="1:9" x14ac:dyDescent="0.2">
      <c r="A7" s="22" t="s">
        <v>129</v>
      </c>
      <c r="B7" s="19">
        <v>13.1</v>
      </c>
      <c r="C7" s="19">
        <v>9.6999999999999993</v>
      </c>
      <c r="D7" s="19">
        <v>15.9</v>
      </c>
      <c r="E7" s="18"/>
      <c r="F7" s="18"/>
    </row>
    <row r="8" spans="1:9" x14ac:dyDescent="0.2">
      <c r="A8" s="22" t="s">
        <v>130</v>
      </c>
      <c r="B8" s="19">
        <v>13.1</v>
      </c>
      <c r="C8" s="19">
        <v>9.6</v>
      </c>
      <c r="D8" s="19">
        <v>15.6</v>
      </c>
      <c r="E8" s="18"/>
    </row>
    <row r="9" spans="1:9" x14ac:dyDescent="0.2">
      <c r="A9" s="3" t="s">
        <v>78</v>
      </c>
      <c r="B9" s="19">
        <v>13.7</v>
      </c>
      <c r="C9" s="19">
        <v>8.6</v>
      </c>
      <c r="D9" s="19">
        <v>16.899999999999999</v>
      </c>
    </row>
    <row r="10" spans="1:9" ht="227.25" customHeight="1" x14ac:dyDescent="0.2">
      <c r="A10" s="112" t="s">
        <v>122</v>
      </c>
      <c r="B10" s="112"/>
      <c r="C10" s="112"/>
      <c r="D10" s="112"/>
      <c r="E10" s="99"/>
      <c r="F10" s="99"/>
      <c r="G10" s="99"/>
      <c r="H10" s="99"/>
      <c r="I10" s="99"/>
    </row>
    <row r="11" spans="1:9" ht="25.5" customHeight="1" x14ac:dyDescent="0.2">
      <c r="A11" s="5" t="s">
        <v>66</v>
      </c>
      <c r="B11" s="5"/>
      <c r="C11" s="5"/>
      <c r="D11" s="5"/>
    </row>
    <row r="12" spans="1:9" ht="25.5" customHeight="1" x14ac:dyDescent="0.2">
      <c r="A12" s="5" t="s">
        <v>123</v>
      </c>
      <c r="B12" s="5"/>
      <c r="C12" s="5"/>
      <c r="D12" s="5"/>
    </row>
  </sheetData>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D865-C4F8-4DAF-B999-22AB4EE4D3FF}">
  <sheetPr>
    <pageSetUpPr fitToPage="1"/>
  </sheetPr>
  <dimension ref="A1:I32"/>
  <sheetViews>
    <sheetView zoomScaleNormal="100" workbookViewId="0"/>
  </sheetViews>
  <sheetFormatPr defaultColWidth="11.42578125" defaultRowHeight="12.75" x14ac:dyDescent="0.2"/>
  <cols>
    <col min="1" max="1" width="27.140625" style="2" customWidth="1"/>
    <col min="2" max="9" width="8.28515625" style="2" customWidth="1"/>
    <col min="10" max="16384" width="11.42578125" style="2"/>
  </cols>
  <sheetData>
    <row r="1" spans="1:9" ht="29.25" customHeight="1" x14ac:dyDescent="0.2">
      <c r="A1" s="111" t="s">
        <v>131</v>
      </c>
      <c r="B1" s="111"/>
      <c r="C1" s="111"/>
      <c r="D1" s="111"/>
      <c r="E1" s="111"/>
      <c r="F1" s="111"/>
      <c r="G1" s="111"/>
      <c r="H1" s="111"/>
      <c r="I1" s="111"/>
    </row>
    <row r="2" spans="1:9" x14ac:dyDescent="0.2">
      <c r="A2" s="6" t="s">
        <v>132</v>
      </c>
      <c r="B2" s="114">
        <v>2019</v>
      </c>
      <c r="C2" s="114"/>
      <c r="D2" s="114">
        <v>2020</v>
      </c>
      <c r="E2" s="114"/>
      <c r="F2" s="114">
        <v>2021</v>
      </c>
      <c r="G2" s="114"/>
      <c r="H2" s="114">
        <v>2022</v>
      </c>
      <c r="I2" s="114"/>
    </row>
    <row r="3" spans="1:9" x14ac:dyDescent="0.2">
      <c r="A3" s="15"/>
      <c r="B3" s="40" t="s">
        <v>57</v>
      </c>
      <c r="C3" s="52" t="s">
        <v>58</v>
      </c>
      <c r="D3" s="40" t="s">
        <v>57</v>
      </c>
      <c r="E3" s="52" t="s">
        <v>58</v>
      </c>
      <c r="F3" s="40" t="s">
        <v>57</v>
      </c>
      <c r="G3" s="52" t="s">
        <v>58</v>
      </c>
      <c r="H3" s="40" t="s">
        <v>57</v>
      </c>
      <c r="I3" s="52" t="s">
        <v>58</v>
      </c>
    </row>
    <row r="4" spans="1:9" x14ac:dyDescent="0.2">
      <c r="A4" s="15" t="s">
        <v>87</v>
      </c>
      <c r="B4" s="35"/>
      <c r="C4" s="15"/>
    </row>
    <row r="5" spans="1:9" x14ac:dyDescent="0.2">
      <c r="A5" s="15" t="s">
        <v>133</v>
      </c>
      <c r="B5" s="35">
        <v>19.3</v>
      </c>
      <c r="C5" s="35">
        <v>0.6</v>
      </c>
      <c r="D5" s="19">
        <v>18.399999999999999</v>
      </c>
      <c r="E5" s="19">
        <v>0.5</v>
      </c>
      <c r="F5" s="19">
        <v>18.899999999999999</v>
      </c>
      <c r="G5" s="19">
        <v>0.5</v>
      </c>
      <c r="H5" s="19">
        <v>18.5</v>
      </c>
      <c r="I5" s="19">
        <v>0.5</v>
      </c>
    </row>
    <row r="6" spans="1:9" x14ac:dyDescent="0.2">
      <c r="A6" s="15" t="s">
        <v>134</v>
      </c>
      <c r="B6" s="37">
        <v>3.2</v>
      </c>
      <c r="C6" s="37">
        <v>0.2</v>
      </c>
      <c r="D6" s="37">
        <v>2.8</v>
      </c>
      <c r="E6" s="37">
        <v>0.2</v>
      </c>
      <c r="F6" s="37">
        <v>2.9</v>
      </c>
      <c r="G6" s="37">
        <v>0.2</v>
      </c>
      <c r="H6" s="37">
        <v>2.7</v>
      </c>
      <c r="I6" s="37">
        <v>0.2</v>
      </c>
    </row>
    <row r="7" spans="1:9" x14ac:dyDescent="0.2">
      <c r="A7" s="15" t="s">
        <v>135</v>
      </c>
      <c r="B7" s="37">
        <v>4.0999999999999996</v>
      </c>
      <c r="C7" s="37">
        <v>0.3</v>
      </c>
      <c r="D7" s="37">
        <v>3.7</v>
      </c>
      <c r="E7" s="37">
        <v>0.3</v>
      </c>
      <c r="F7" s="37">
        <v>3.6</v>
      </c>
      <c r="G7" s="37">
        <v>0.2</v>
      </c>
      <c r="H7" s="37">
        <v>3.6</v>
      </c>
      <c r="I7" s="37">
        <v>0.2</v>
      </c>
    </row>
    <row r="8" spans="1:9" x14ac:dyDescent="0.2">
      <c r="A8" s="15" t="s">
        <v>136</v>
      </c>
      <c r="B8" s="37">
        <v>13.9</v>
      </c>
      <c r="C8" s="37">
        <v>0.5</v>
      </c>
      <c r="D8" s="37">
        <v>13.3</v>
      </c>
      <c r="E8" s="37">
        <v>0.5</v>
      </c>
      <c r="F8" s="37">
        <v>13.4</v>
      </c>
      <c r="G8" s="37">
        <v>0.4</v>
      </c>
      <c r="H8" s="37">
        <v>12.7</v>
      </c>
      <c r="I8" s="37">
        <v>0.4</v>
      </c>
    </row>
    <row r="9" spans="1:9" x14ac:dyDescent="0.2">
      <c r="A9" s="15" t="s">
        <v>137</v>
      </c>
      <c r="B9" s="37">
        <v>1.8</v>
      </c>
      <c r="C9" s="37">
        <v>0.2</v>
      </c>
      <c r="D9" s="37">
        <v>1.5</v>
      </c>
      <c r="E9" s="37">
        <v>0.2</v>
      </c>
      <c r="F9" s="37">
        <v>1.4</v>
      </c>
      <c r="G9" s="37">
        <v>0.2</v>
      </c>
      <c r="H9" s="37">
        <v>1.5</v>
      </c>
      <c r="I9" s="37">
        <v>0.2</v>
      </c>
    </row>
    <row r="10" spans="1:9" x14ac:dyDescent="0.2">
      <c r="A10" s="15" t="s">
        <v>138</v>
      </c>
      <c r="B10" s="37">
        <v>3.5</v>
      </c>
      <c r="C10" s="37">
        <v>0.3</v>
      </c>
      <c r="D10" s="37">
        <v>3.3</v>
      </c>
      <c r="E10" s="37">
        <v>0.3</v>
      </c>
      <c r="F10" s="37">
        <v>3.5</v>
      </c>
      <c r="G10" s="37">
        <v>0.2</v>
      </c>
      <c r="H10" s="37">
        <v>3.9</v>
      </c>
      <c r="I10" s="37">
        <v>0.3</v>
      </c>
    </row>
    <row r="11" spans="1:9" x14ac:dyDescent="0.2">
      <c r="A11" s="15" t="s">
        <v>139</v>
      </c>
      <c r="B11" s="37">
        <v>3.2</v>
      </c>
      <c r="C11" s="37">
        <v>0.3</v>
      </c>
      <c r="D11" s="37">
        <v>2.6</v>
      </c>
      <c r="E11" s="37">
        <v>0.2</v>
      </c>
      <c r="F11" s="37">
        <v>2.8</v>
      </c>
      <c r="G11" s="37">
        <v>0.2</v>
      </c>
      <c r="H11" s="37">
        <v>3</v>
      </c>
      <c r="I11" s="37">
        <v>0.2</v>
      </c>
    </row>
    <row r="12" spans="1:9" x14ac:dyDescent="0.2">
      <c r="A12" s="15" t="s">
        <v>40</v>
      </c>
      <c r="B12" s="37"/>
      <c r="C12" s="52"/>
      <c r="D12" s="52"/>
      <c r="E12" s="52"/>
      <c r="F12" s="52"/>
      <c r="G12" s="52"/>
      <c r="H12" s="52"/>
      <c r="I12" s="52"/>
    </row>
    <row r="13" spans="1:9" x14ac:dyDescent="0.2">
      <c r="A13" s="15" t="s">
        <v>133</v>
      </c>
      <c r="B13" s="37">
        <v>17.899999999999999</v>
      </c>
      <c r="C13" s="37">
        <v>0.8</v>
      </c>
      <c r="D13" s="37">
        <v>17.8</v>
      </c>
      <c r="E13" s="37">
        <v>0.8</v>
      </c>
      <c r="F13" s="37">
        <v>17.399999999999999</v>
      </c>
      <c r="G13" s="37">
        <v>0.7</v>
      </c>
      <c r="H13" s="37">
        <v>17.2</v>
      </c>
      <c r="I13" s="37">
        <v>0.7</v>
      </c>
    </row>
    <row r="14" spans="1:9" x14ac:dyDescent="0.2">
      <c r="A14" s="15" t="s">
        <v>134</v>
      </c>
      <c r="B14" s="37">
        <v>2.7</v>
      </c>
      <c r="C14" s="37">
        <v>0.3</v>
      </c>
      <c r="D14" s="37">
        <v>2.9</v>
      </c>
      <c r="E14" s="37">
        <v>0.3</v>
      </c>
      <c r="F14" s="37">
        <v>2.4</v>
      </c>
      <c r="G14" s="37">
        <v>0.3</v>
      </c>
      <c r="H14" s="37">
        <v>2.4</v>
      </c>
      <c r="I14" s="37">
        <v>0.3</v>
      </c>
    </row>
    <row r="15" spans="1:9" x14ac:dyDescent="0.2">
      <c r="A15" s="15" t="s">
        <v>135</v>
      </c>
      <c r="B15" s="37">
        <v>5</v>
      </c>
      <c r="C15" s="37">
        <v>0.4</v>
      </c>
      <c r="D15" s="37">
        <v>5.2</v>
      </c>
      <c r="E15" s="37">
        <v>0.5</v>
      </c>
      <c r="F15" s="37">
        <v>4</v>
      </c>
      <c r="G15" s="37">
        <v>0.4</v>
      </c>
      <c r="H15" s="37">
        <v>4.7</v>
      </c>
      <c r="I15" s="37">
        <v>0.4</v>
      </c>
    </row>
    <row r="16" spans="1:9" x14ac:dyDescent="0.2">
      <c r="A16" s="15" t="s">
        <v>136</v>
      </c>
      <c r="B16" s="37">
        <v>11.5</v>
      </c>
      <c r="C16" s="37">
        <v>0.7</v>
      </c>
      <c r="D16" s="37">
        <v>11</v>
      </c>
      <c r="E16" s="37">
        <v>0.6</v>
      </c>
      <c r="F16" s="37">
        <v>11.1</v>
      </c>
      <c r="G16" s="37">
        <v>0.6</v>
      </c>
      <c r="H16" s="37">
        <v>11.1</v>
      </c>
      <c r="I16" s="37">
        <v>0.6</v>
      </c>
    </row>
    <row r="17" spans="1:9" x14ac:dyDescent="0.2">
      <c r="A17" s="15" t="s">
        <v>137</v>
      </c>
      <c r="B17" s="37">
        <v>1.5</v>
      </c>
      <c r="C17" s="37">
        <v>0.3</v>
      </c>
      <c r="D17" s="37">
        <v>1.6</v>
      </c>
      <c r="E17" s="37">
        <v>0.2</v>
      </c>
      <c r="F17" s="37">
        <v>2</v>
      </c>
      <c r="G17" s="37">
        <v>0.3</v>
      </c>
      <c r="H17" s="37">
        <v>1.5</v>
      </c>
      <c r="I17" s="37">
        <v>0.2</v>
      </c>
    </row>
    <row r="18" spans="1:9" x14ac:dyDescent="0.2">
      <c r="A18" s="15" t="s">
        <v>138</v>
      </c>
      <c r="B18" s="37">
        <v>3.3</v>
      </c>
      <c r="C18" s="37">
        <v>0.4</v>
      </c>
      <c r="D18" s="37">
        <v>3.3</v>
      </c>
      <c r="E18" s="37">
        <v>0.4</v>
      </c>
      <c r="F18" s="37">
        <v>3.6</v>
      </c>
      <c r="G18" s="37">
        <v>0.4</v>
      </c>
      <c r="H18" s="37">
        <v>3.7</v>
      </c>
      <c r="I18" s="37">
        <v>0.4</v>
      </c>
    </row>
    <row r="19" spans="1:9" x14ac:dyDescent="0.2">
      <c r="A19" s="15" t="s">
        <v>139</v>
      </c>
      <c r="B19" s="37">
        <v>2.8</v>
      </c>
      <c r="C19" s="37">
        <v>0.4</v>
      </c>
      <c r="D19" s="37">
        <v>1.9</v>
      </c>
      <c r="E19" s="37">
        <v>0.3</v>
      </c>
      <c r="F19" s="37">
        <v>3</v>
      </c>
      <c r="G19" s="37">
        <v>0.4</v>
      </c>
      <c r="H19" s="37">
        <v>2.4</v>
      </c>
      <c r="I19" s="37">
        <v>0.3</v>
      </c>
    </row>
    <row r="20" spans="1:9" x14ac:dyDescent="0.2">
      <c r="A20" s="15" t="s">
        <v>41</v>
      </c>
      <c r="B20" s="37"/>
      <c r="C20" s="52"/>
      <c r="D20" s="52"/>
      <c r="E20" s="52"/>
      <c r="F20" s="52"/>
      <c r="G20" s="52"/>
      <c r="H20" s="52"/>
      <c r="I20" s="52"/>
    </row>
    <row r="21" spans="1:9" x14ac:dyDescent="0.2">
      <c r="A21" s="15" t="s">
        <v>133</v>
      </c>
      <c r="B21" s="37">
        <v>20.399999999999999</v>
      </c>
      <c r="C21" s="37">
        <v>0.7</v>
      </c>
      <c r="D21" s="37">
        <v>18.899999999999999</v>
      </c>
      <c r="E21" s="37">
        <v>0.7</v>
      </c>
      <c r="F21" s="37">
        <v>20.100000000000001</v>
      </c>
      <c r="G21" s="37">
        <v>0.7</v>
      </c>
      <c r="H21" s="37">
        <v>19.5</v>
      </c>
      <c r="I21" s="37">
        <v>0.7</v>
      </c>
    </row>
    <row r="22" spans="1:9" x14ac:dyDescent="0.2">
      <c r="A22" s="15" t="s">
        <v>134</v>
      </c>
      <c r="B22" s="37">
        <v>3.6</v>
      </c>
      <c r="C22" s="37">
        <v>0.4</v>
      </c>
      <c r="D22" s="37">
        <v>2.8</v>
      </c>
      <c r="E22" s="37">
        <v>0.3</v>
      </c>
      <c r="F22" s="37">
        <v>3.3</v>
      </c>
      <c r="G22" s="37">
        <v>0.3</v>
      </c>
      <c r="H22" s="37">
        <v>3</v>
      </c>
      <c r="I22" s="37">
        <v>0.3</v>
      </c>
    </row>
    <row r="23" spans="1:9" x14ac:dyDescent="0.2">
      <c r="A23" s="15" t="s">
        <v>135</v>
      </c>
      <c r="B23" s="37">
        <v>3.3</v>
      </c>
      <c r="C23" s="37">
        <v>0.4</v>
      </c>
      <c r="D23" s="37">
        <v>2.5</v>
      </c>
      <c r="E23" s="37">
        <v>0.3</v>
      </c>
      <c r="F23" s="37">
        <v>3.2</v>
      </c>
      <c r="G23" s="37">
        <v>0.3</v>
      </c>
      <c r="H23" s="37">
        <v>2.7</v>
      </c>
      <c r="I23" s="37">
        <v>0.3</v>
      </c>
    </row>
    <row r="24" spans="1:9" x14ac:dyDescent="0.2">
      <c r="A24" s="15" t="s">
        <v>136</v>
      </c>
      <c r="B24" s="37">
        <v>15.9</v>
      </c>
      <c r="C24" s="37">
        <v>0.7</v>
      </c>
      <c r="D24" s="37">
        <v>15.1</v>
      </c>
      <c r="E24" s="37">
        <v>0.6</v>
      </c>
      <c r="F24" s="37">
        <v>15.4</v>
      </c>
      <c r="G24" s="37">
        <v>0.6</v>
      </c>
      <c r="H24" s="37">
        <v>14.1</v>
      </c>
      <c r="I24" s="37">
        <v>0.6</v>
      </c>
    </row>
    <row r="25" spans="1:9" x14ac:dyDescent="0.2">
      <c r="A25" s="15" t="s">
        <v>137</v>
      </c>
      <c r="B25" s="37">
        <v>2.1</v>
      </c>
      <c r="C25" s="37">
        <v>0.3</v>
      </c>
      <c r="D25" s="37">
        <v>1.5</v>
      </c>
      <c r="E25" s="37">
        <v>0.2</v>
      </c>
      <c r="F25" s="37">
        <v>1</v>
      </c>
      <c r="G25" s="37">
        <v>0.2</v>
      </c>
      <c r="H25" s="37">
        <v>1.6</v>
      </c>
      <c r="I25" s="37">
        <v>0.3</v>
      </c>
    </row>
    <row r="26" spans="1:9" x14ac:dyDescent="0.2">
      <c r="A26" s="15" t="s">
        <v>138</v>
      </c>
      <c r="B26" s="37">
        <v>3.7</v>
      </c>
      <c r="C26" s="37">
        <v>0.4</v>
      </c>
      <c r="D26" s="37">
        <v>3.3</v>
      </c>
      <c r="E26" s="37">
        <v>0.3</v>
      </c>
      <c r="F26" s="37">
        <v>3.4</v>
      </c>
      <c r="G26" s="37">
        <v>0.3</v>
      </c>
      <c r="H26" s="37">
        <v>4.0999999999999996</v>
      </c>
      <c r="I26" s="37">
        <v>0.4</v>
      </c>
    </row>
    <row r="27" spans="1:9" x14ac:dyDescent="0.2">
      <c r="A27" s="67" t="s">
        <v>139</v>
      </c>
      <c r="B27" s="48">
        <v>3.5</v>
      </c>
      <c r="C27" s="48">
        <v>0.4</v>
      </c>
      <c r="D27" s="48">
        <v>3.2</v>
      </c>
      <c r="E27" s="48">
        <v>0.4</v>
      </c>
      <c r="F27" s="48">
        <v>2.6</v>
      </c>
      <c r="G27" s="48">
        <v>0.3</v>
      </c>
      <c r="H27" s="48">
        <v>3.5</v>
      </c>
      <c r="I27" s="48">
        <v>0.3</v>
      </c>
    </row>
    <row r="28" spans="1:9" ht="63.75" customHeight="1" x14ac:dyDescent="0.2">
      <c r="A28" s="5" t="s">
        <v>140</v>
      </c>
      <c r="B28" s="5"/>
      <c r="C28" s="5"/>
      <c r="D28" s="5"/>
      <c r="E28" s="5"/>
      <c r="F28" s="5"/>
      <c r="G28" s="5"/>
      <c r="H28" s="5"/>
      <c r="I28" s="5"/>
    </row>
    <row r="29" spans="1:9" ht="12.75" customHeight="1" x14ac:dyDescent="0.2">
      <c r="A29" s="5" t="s">
        <v>141</v>
      </c>
      <c r="B29" s="5"/>
      <c r="C29" s="5"/>
      <c r="D29" s="5"/>
      <c r="E29" s="5"/>
      <c r="F29" s="5"/>
      <c r="G29" s="5"/>
      <c r="H29" s="5"/>
      <c r="I29" s="5"/>
    </row>
    <row r="30" spans="1:9" ht="12.75" customHeight="1" x14ac:dyDescent="0.2">
      <c r="A30" s="5" t="s">
        <v>67</v>
      </c>
      <c r="B30" s="5"/>
      <c r="C30" s="5"/>
      <c r="D30" s="5"/>
      <c r="E30" s="5"/>
      <c r="F30" s="5"/>
      <c r="G30" s="5"/>
      <c r="H30" s="5"/>
      <c r="I30" s="5"/>
    </row>
    <row r="32" spans="1:9" x14ac:dyDescent="0.2">
      <c r="A32" s="28"/>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CD75-121E-4C09-BE75-FE9B4739CB56}">
  <dimension ref="A1:S20"/>
  <sheetViews>
    <sheetView workbookViewId="0"/>
  </sheetViews>
  <sheetFormatPr defaultColWidth="11.42578125" defaultRowHeight="12.75" x14ac:dyDescent="0.2"/>
  <cols>
    <col min="1" max="1" width="27" style="2" customWidth="1"/>
    <col min="2" max="19" width="8.28515625" style="2" customWidth="1"/>
    <col min="20" max="16384" width="11.42578125" style="2"/>
  </cols>
  <sheetData>
    <row r="1" spans="1:19" ht="12.75" customHeight="1" x14ac:dyDescent="0.2">
      <c r="A1" s="109" t="s">
        <v>142</v>
      </c>
      <c r="B1" s="109"/>
      <c r="C1" s="109"/>
      <c r="D1" s="109"/>
      <c r="E1" s="109"/>
      <c r="F1" s="109"/>
      <c r="G1" s="109"/>
      <c r="H1" s="109"/>
      <c r="I1" s="109"/>
      <c r="J1" s="109"/>
      <c r="K1" s="109"/>
      <c r="L1" s="109"/>
      <c r="M1" s="109"/>
      <c r="N1" s="109"/>
      <c r="O1" s="109"/>
      <c r="P1" s="109"/>
      <c r="Q1" s="109"/>
      <c r="R1" s="109"/>
      <c r="S1" s="109"/>
    </row>
    <row r="2" spans="1:19" ht="12.75" customHeight="1" x14ac:dyDescent="0.2">
      <c r="A2" s="1"/>
      <c r="B2" s="129" t="s">
        <v>87</v>
      </c>
      <c r="C2" s="129"/>
      <c r="D2" s="129"/>
      <c r="E2" s="129"/>
      <c r="F2" s="129"/>
      <c r="G2" s="129"/>
      <c r="H2" s="129" t="s">
        <v>40</v>
      </c>
      <c r="I2" s="129"/>
      <c r="J2" s="129"/>
      <c r="K2" s="129"/>
      <c r="L2" s="129"/>
      <c r="M2" s="129"/>
      <c r="N2" s="129" t="s">
        <v>41</v>
      </c>
      <c r="O2" s="129"/>
      <c r="P2" s="129"/>
      <c r="Q2" s="129"/>
      <c r="R2" s="129"/>
      <c r="S2" s="129"/>
    </row>
    <row r="3" spans="1:19" ht="12.75" customHeight="1" x14ac:dyDescent="0.2">
      <c r="A3" s="68" t="s">
        <v>143</v>
      </c>
      <c r="B3" s="114" t="s">
        <v>76</v>
      </c>
      <c r="C3" s="114"/>
      <c r="D3" s="114" t="s">
        <v>77</v>
      </c>
      <c r="E3" s="114"/>
      <c r="F3" s="114" t="s">
        <v>78</v>
      </c>
      <c r="G3" s="114"/>
      <c r="H3" s="114" t="s">
        <v>76</v>
      </c>
      <c r="I3" s="114"/>
      <c r="J3" s="114" t="s">
        <v>77</v>
      </c>
      <c r="K3" s="114"/>
      <c r="L3" s="114" t="s">
        <v>78</v>
      </c>
      <c r="M3" s="114"/>
      <c r="N3" s="114" t="s">
        <v>76</v>
      </c>
      <c r="O3" s="114"/>
      <c r="P3" s="114" t="s">
        <v>77</v>
      </c>
      <c r="Q3" s="114"/>
      <c r="R3" s="114" t="s">
        <v>78</v>
      </c>
      <c r="S3" s="114"/>
    </row>
    <row r="4" spans="1:19" ht="12.75" customHeight="1" x14ac:dyDescent="0.2">
      <c r="A4" s="22"/>
      <c r="B4" s="40" t="s">
        <v>57</v>
      </c>
      <c r="C4" s="52" t="s">
        <v>58</v>
      </c>
      <c r="D4" s="40" t="s">
        <v>57</v>
      </c>
      <c r="E4" s="52" t="s">
        <v>58</v>
      </c>
      <c r="F4" s="40" t="s">
        <v>57</v>
      </c>
      <c r="G4" s="52" t="s">
        <v>58</v>
      </c>
      <c r="H4" s="40" t="s">
        <v>57</v>
      </c>
      <c r="I4" s="52" t="s">
        <v>58</v>
      </c>
      <c r="J4" s="40" t="s">
        <v>57</v>
      </c>
      <c r="K4" s="52" t="s">
        <v>58</v>
      </c>
      <c r="L4" s="40" t="s">
        <v>57</v>
      </c>
      <c r="M4" s="52" t="s">
        <v>58</v>
      </c>
      <c r="N4" s="40" t="s">
        <v>57</v>
      </c>
      <c r="O4" s="52" t="s">
        <v>58</v>
      </c>
      <c r="P4" s="40" t="s">
        <v>57</v>
      </c>
      <c r="Q4" s="52" t="s">
        <v>58</v>
      </c>
      <c r="R4" s="40" t="s">
        <v>57</v>
      </c>
      <c r="S4" s="52" t="s">
        <v>58</v>
      </c>
    </row>
    <row r="5" spans="1:19" ht="12.75" customHeight="1" x14ac:dyDescent="0.2">
      <c r="A5" s="69" t="s">
        <v>144</v>
      </c>
      <c r="B5" s="37">
        <v>13.2</v>
      </c>
      <c r="C5" s="37">
        <v>0.6</v>
      </c>
      <c r="D5" s="37">
        <v>22</v>
      </c>
      <c r="E5" s="37">
        <v>0.9</v>
      </c>
      <c r="F5" s="37">
        <v>39.4</v>
      </c>
      <c r="G5" s="37">
        <v>1.9</v>
      </c>
      <c r="H5" s="37">
        <v>13.4</v>
      </c>
      <c r="I5" s="37">
        <v>0.9</v>
      </c>
      <c r="J5" s="37">
        <v>19.600000000000001</v>
      </c>
      <c r="K5" s="37">
        <v>1.4</v>
      </c>
      <c r="L5" s="37">
        <v>37</v>
      </c>
      <c r="M5" s="37">
        <v>3</v>
      </c>
      <c r="N5" s="37">
        <v>13.1</v>
      </c>
      <c r="O5" s="37">
        <v>0.8</v>
      </c>
      <c r="P5" s="37">
        <v>23.9</v>
      </c>
      <c r="Q5" s="37">
        <v>1.2</v>
      </c>
      <c r="R5" s="37">
        <v>41</v>
      </c>
      <c r="S5" s="37">
        <v>2.4</v>
      </c>
    </row>
    <row r="6" spans="1:19" ht="12.75" customHeight="1" x14ac:dyDescent="0.2">
      <c r="A6" s="69" t="s">
        <v>145</v>
      </c>
      <c r="B6" s="37">
        <v>2.1</v>
      </c>
      <c r="C6" s="37">
        <v>0.3</v>
      </c>
      <c r="D6" s="37">
        <v>2.6</v>
      </c>
      <c r="E6" s="37">
        <v>0.4</v>
      </c>
      <c r="F6" s="37">
        <v>6.2</v>
      </c>
      <c r="G6" s="37">
        <v>0.9</v>
      </c>
      <c r="H6" s="37">
        <v>1.8</v>
      </c>
      <c r="I6" s="37">
        <v>0.3</v>
      </c>
      <c r="J6" s="37">
        <v>2.4</v>
      </c>
      <c r="K6" s="37">
        <v>0.5</v>
      </c>
      <c r="L6" s="37">
        <v>6.2</v>
      </c>
      <c r="M6" s="37">
        <v>1.4</v>
      </c>
      <c r="N6" s="37">
        <v>2.4</v>
      </c>
      <c r="O6" s="37">
        <v>0.4</v>
      </c>
      <c r="P6" s="37">
        <v>2.9</v>
      </c>
      <c r="Q6" s="37">
        <v>0.5</v>
      </c>
      <c r="R6" s="37">
        <v>6.2</v>
      </c>
      <c r="S6" s="37">
        <v>1.3</v>
      </c>
    </row>
    <row r="7" spans="1:19" ht="12.75" customHeight="1" x14ac:dyDescent="0.2">
      <c r="A7" s="69" t="s">
        <v>146</v>
      </c>
      <c r="B7" s="37">
        <v>2.2000000000000002</v>
      </c>
      <c r="C7" s="37">
        <v>0.3</v>
      </c>
      <c r="D7" s="37">
        <v>4.7</v>
      </c>
      <c r="E7" s="37">
        <v>0.5</v>
      </c>
      <c r="F7" s="37">
        <v>8.6999999999999993</v>
      </c>
      <c r="G7" s="37">
        <v>1.1000000000000001</v>
      </c>
      <c r="H7" s="37">
        <v>3.4</v>
      </c>
      <c r="I7" s="37">
        <v>0.5</v>
      </c>
      <c r="J7" s="37">
        <v>5.7</v>
      </c>
      <c r="K7" s="37">
        <v>0.8</v>
      </c>
      <c r="L7" s="37">
        <v>11.3</v>
      </c>
      <c r="M7" s="37">
        <v>2</v>
      </c>
      <c r="N7" s="37">
        <v>1.2</v>
      </c>
      <c r="O7" s="37">
        <v>0.3</v>
      </c>
      <c r="P7" s="37">
        <v>3.9</v>
      </c>
      <c r="Q7" s="37">
        <v>0.6</v>
      </c>
      <c r="R7" s="37">
        <v>7</v>
      </c>
      <c r="S7" s="37">
        <v>1.1000000000000001</v>
      </c>
    </row>
    <row r="8" spans="1:19" ht="12.75" customHeight="1" x14ac:dyDescent="0.2">
      <c r="A8" s="69" t="s">
        <v>147</v>
      </c>
      <c r="B8" s="37">
        <v>9.1999999999999993</v>
      </c>
      <c r="C8" s="37">
        <v>0.5</v>
      </c>
      <c r="D8" s="37">
        <v>14.8</v>
      </c>
      <c r="E8" s="37">
        <v>0.8</v>
      </c>
      <c r="F8" s="37">
        <v>27.8</v>
      </c>
      <c r="G8" s="37">
        <v>1.8</v>
      </c>
      <c r="H8" s="37">
        <v>8.8000000000000007</v>
      </c>
      <c r="I8" s="37">
        <v>0.7</v>
      </c>
      <c r="J8" s="37">
        <v>12.4</v>
      </c>
      <c r="K8" s="37">
        <v>1.1000000000000001</v>
      </c>
      <c r="L8" s="37">
        <v>23.6</v>
      </c>
      <c r="M8" s="37">
        <v>2.8</v>
      </c>
      <c r="N8" s="37">
        <v>9.5</v>
      </c>
      <c r="O8" s="37">
        <v>0.7</v>
      </c>
      <c r="P8" s="37">
        <v>16.7</v>
      </c>
      <c r="Q8" s="37">
        <v>1.1000000000000001</v>
      </c>
      <c r="R8" s="37">
        <v>30.5</v>
      </c>
      <c r="S8" s="37">
        <v>2.2999999999999998</v>
      </c>
    </row>
    <row r="9" spans="1:19" ht="12.75" customHeight="1" x14ac:dyDescent="0.2">
      <c r="A9" s="69" t="s">
        <v>148</v>
      </c>
      <c r="B9" s="37">
        <v>1</v>
      </c>
      <c r="C9" s="37">
        <v>0.2</v>
      </c>
      <c r="D9" s="37">
        <v>1.8</v>
      </c>
      <c r="E9" s="37">
        <v>0.4</v>
      </c>
      <c r="F9" s="37">
        <v>4.2</v>
      </c>
      <c r="G9" s="37">
        <v>0.8</v>
      </c>
      <c r="H9" s="37">
        <v>0.9</v>
      </c>
      <c r="I9" s="37">
        <v>0.2</v>
      </c>
      <c r="J9" s="37">
        <v>1.5</v>
      </c>
      <c r="K9" s="37">
        <v>0.4</v>
      </c>
      <c r="L9" s="37">
        <v>5.7</v>
      </c>
      <c r="M9" s="37">
        <v>1.5</v>
      </c>
      <c r="N9" s="37">
        <v>1.1000000000000001</v>
      </c>
      <c r="O9" s="37">
        <v>0.3</v>
      </c>
      <c r="P9" s="37">
        <v>2</v>
      </c>
      <c r="Q9" s="37">
        <v>0.5</v>
      </c>
      <c r="R9" s="37">
        <v>3.2</v>
      </c>
      <c r="S9" s="37">
        <v>0.9</v>
      </c>
    </row>
    <row r="10" spans="1:19" ht="12.75" customHeight="1" x14ac:dyDescent="0.2">
      <c r="A10" s="70" t="s">
        <v>149</v>
      </c>
      <c r="B10" s="37">
        <v>2.1</v>
      </c>
      <c r="C10" s="37">
        <v>0.2</v>
      </c>
      <c r="D10" s="37">
        <v>5.2</v>
      </c>
      <c r="E10" s="37">
        <v>0.6</v>
      </c>
      <c r="F10" s="37">
        <v>10.4</v>
      </c>
      <c r="G10" s="37">
        <v>1.3</v>
      </c>
      <c r="H10" s="37">
        <v>2.1</v>
      </c>
      <c r="I10" s="37">
        <v>0.3</v>
      </c>
      <c r="J10" s="37">
        <v>5.4</v>
      </c>
      <c r="K10" s="37">
        <v>0.9</v>
      </c>
      <c r="L10" s="37">
        <v>9.1999999999999993</v>
      </c>
      <c r="M10" s="37">
        <v>1.8</v>
      </c>
      <c r="N10" s="37">
        <v>2.1</v>
      </c>
      <c r="O10" s="37">
        <v>0.4</v>
      </c>
      <c r="P10" s="37">
        <v>5.0999999999999996</v>
      </c>
      <c r="Q10" s="37">
        <v>0.8</v>
      </c>
      <c r="R10" s="37">
        <v>11.2</v>
      </c>
      <c r="S10" s="37">
        <v>1.8</v>
      </c>
    </row>
    <row r="11" spans="1:19" ht="12.75" customHeight="1" x14ac:dyDescent="0.2">
      <c r="A11" s="71" t="s">
        <v>150</v>
      </c>
      <c r="B11" s="72">
        <v>1.7</v>
      </c>
      <c r="C11" s="48">
        <v>0.2</v>
      </c>
      <c r="D11" s="48">
        <v>3.4</v>
      </c>
      <c r="E11" s="48">
        <v>0.5</v>
      </c>
      <c r="F11" s="48">
        <v>9.6</v>
      </c>
      <c r="G11" s="48">
        <v>1.3</v>
      </c>
      <c r="H11" s="48">
        <v>1.7</v>
      </c>
      <c r="I11" s="48">
        <v>0.4</v>
      </c>
      <c r="J11" s="48">
        <v>2.2999999999999998</v>
      </c>
      <c r="K11" s="48">
        <v>0.6</v>
      </c>
      <c r="L11" s="48">
        <v>7.7</v>
      </c>
      <c r="M11" s="48">
        <v>2</v>
      </c>
      <c r="N11" s="48">
        <v>1.7</v>
      </c>
      <c r="O11" s="48">
        <v>0.3</v>
      </c>
      <c r="P11" s="48">
        <v>4.2</v>
      </c>
      <c r="Q11" s="48">
        <v>0.7</v>
      </c>
      <c r="R11" s="48">
        <v>10.8</v>
      </c>
      <c r="S11" s="48">
        <v>1.8</v>
      </c>
    </row>
    <row r="12" spans="1:19" ht="25.5" customHeight="1" x14ac:dyDescent="0.2">
      <c r="A12" s="112" t="s">
        <v>140</v>
      </c>
      <c r="B12" s="112"/>
      <c r="C12" s="112"/>
      <c r="D12" s="112"/>
      <c r="E12" s="112"/>
      <c r="F12" s="112"/>
      <c r="G12" s="112"/>
      <c r="H12" s="112"/>
      <c r="I12" s="112"/>
      <c r="J12" s="112"/>
      <c r="K12" s="112"/>
      <c r="L12" s="112"/>
      <c r="M12" s="112"/>
      <c r="N12" s="112"/>
      <c r="O12" s="112"/>
      <c r="P12" s="112"/>
      <c r="Q12" s="112"/>
      <c r="R12" s="112"/>
      <c r="S12" s="112"/>
    </row>
    <row r="13" spans="1:19" ht="12.75" customHeight="1" x14ac:dyDescent="0.2">
      <c r="A13" s="5" t="s">
        <v>141</v>
      </c>
      <c r="B13" s="5"/>
      <c r="C13" s="5"/>
      <c r="D13" s="5"/>
      <c r="E13" s="5"/>
      <c r="F13" s="5"/>
      <c r="G13" s="5"/>
      <c r="H13" s="5"/>
      <c r="I13" s="5"/>
      <c r="J13" s="5"/>
      <c r="K13" s="5"/>
      <c r="L13" s="5"/>
      <c r="M13" s="5"/>
      <c r="N13" s="5"/>
      <c r="O13" s="5"/>
      <c r="P13" s="5"/>
      <c r="Q13" s="5"/>
      <c r="R13" s="5"/>
      <c r="S13" s="5"/>
    </row>
    <row r="14" spans="1:19" ht="12.75" customHeight="1" x14ac:dyDescent="0.2">
      <c r="A14" s="5" t="s">
        <v>67</v>
      </c>
      <c r="B14" s="5"/>
      <c r="C14" s="5"/>
      <c r="D14" s="5"/>
      <c r="E14" s="5"/>
      <c r="F14" s="5"/>
      <c r="G14" s="5"/>
      <c r="H14" s="5"/>
      <c r="I14" s="5"/>
      <c r="J14" s="5"/>
      <c r="K14" s="5"/>
      <c r="L14" s="5"/>
      <c r="M14" s="5"/>
      <c r="N14" s="5"/>
      <c r="O14" s="5"/>
      <c r="P14" s="5"/>
      <c r="Q14" s="5"/>
      <c r="R14" s="5"/>
      <c r="S14" s="5"/>
    </row>
    <row r="16" spans="1:19" x14ac:dyDescent="0.2">
      <c r="A16" s="31"/>
      <c r="B16" s="31"/>
      <c r="C16" s="31"/>
      <c r="D16" s="31"/>
      <c r="E16" s="31"/>
      <c r="F16" s="31"/>
      <c r="G16" s="31"/>
      <c r="H16" s="15"/>
      <c r="I16" s="15"/>
    </row>
    <row r="17" spans="1:9" x14ac:dyDescent="0.2">
      <c r="A17" s="41"/>
      <c r="B17" s="41"/>
      <c r="C17" s="41"/>
      <c r="D17" s="41"/>
      <c r="E17" s="41"/>
      <c r="F17" s="41"/>
      <c r="G17" s="41"/>
      <c r="H17" s="15"/>
      <c r="I17" s="15"/>
    </row>
    <row r="18" spans="1:9" x14ac:dyDescent="0.2">
      <c r="A18" s="28"/>
      <c r="B18" s="28"/>
      <c r="C18" s="28"/>
      <c r="D18" s="28"/>
      <c r="E18" s="28"/>
      <c r="F18" s="28"/>
      <c r="G18" s="28"/>
      <c r="H18" s="15"/>
      <c r="I18" s="15"/>
    </row>
    <row r="19" spans="1:9" x14ac:dyDescent="0.2">
      <c r="H19" s="15"/>
      <c r="I19" s="15"/>
    </row>
    <row r="20" spans="1:9" x14ac:dyDescent="0.2">
      <c r="H20" s="15"/>
      <c r="I20" s="15"/>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F03C-3DFE-4937-83C1-2E8D78F449B0}">
  <dimension ref="A1:I18"/>
  <sheetViews>
    <sheetView workbookViewId="0"/>
  </sheetViews>
  <sheetFormatPr defaultColWidth="11.42578125" defaultRowHeight="12.75" x14ac:dyDescent="0.2"/>
  <cols>
    <col min="1" max="1" width="27" style="2" customWidth="1"/>
    <col min="2" max="16384" width="11.42578125" style="2"/>
  </cols>
  <sheetData>
    <row r="1" spans="1:9" x14ac:dyDescent="0.2">
      <c r="A1" s="109" t="s">
        <v>151</v>
      </c>
      <c r="B1" s="109"/>
      <c r="C1" s="109"/>
      <c r="D1" s="109"/>
      <c r="E1" s="109"/>
      <c r="F1" s="109"/>
      <c r="G1" s="109"/>
      <c r="H1" s="109"/>
      <c r="I1" s="109"/>
    </row>
    <row r="2" spans="1:9" ht="12.75" customHeight="1" x14ac:dyDescent="0.2">
      <c r="A2" s="68" t="s">
        <v>143</v>
      </c>
      <c r="B2" s="130" t="s">
        <v>83</v>
      </c>
      <c r="C2" s="130"/>
      <c r="D2" s="114" t="s">
        <v>84</v>
      </c>
      <c r="E2" s="114"/>
      <c r="F2" s="130" t="s">
        <v>152</v>
      </c>
      <c r="G2" s="130"/>
      <c r="H2" s="130" t="s">
        <v>13</v>
      </c>
      <c r="I2" s="130"/>
    </row>
    <row r="3" spans="1:9" x14ac:dyDescent="0.2">
      <c r="A3" s="22"/>
      <c r="B3" s="40" t="s">
        <v>57</v>
      </c>
      <c r="C3" s="52" t="s">
        <v>58</v>
      </c>
      <c r="D3" s="40" t="s">
        <v>57</v>
      </c>
      <c r="E3" s="52" t="s">
        <v>58</v>
      </c>
      <c r="F3" s="40" t="s">
        <v>57</v>
      </c>
      <c r="G3" s="52" t="s">
        <v>58</v>
      </c>
      <c r="H3" s="40" t="s">
        <v>57</v>
      </c>
      <c r="I3" s="52" t="s">
        <v>58</v>
      </c>
    </row>
    <row r="4" spans="1:9" x14ac:dyDescent="0.2">
      <c r="A4" s="69" t="s">
        <v>144</v>
      </c>
      <c r="B4" s="37">
        <v>17.7</v>
      </c>
      <c r="C4" s="37">
        <v>0.5</v>
      </c>
      <c r="D4" s="37">
        <v>19.2</v>
      </c>
      <c r="E4" s="37">
        <v>1.5</v>
      </c>
      <c r="F4" s="37">
        <v>15</v>
      </c>
      <c r="G4" s="37">
        <v>2.6</v>
      </c>
      <c r="H4" s="37">
        <v>24.9</v>
      </c>
      <c r="I4" s="37">
        <v>2.2000000000000002</v>
      </c>
    </row>
    <row r="5" spans="1:9" x14ac:dyDescent="0.2">
      <c r="A5" s="69" t="s">
        <v>145</v>
      </c>
      <c r="B5" s="37">
        <v>2.4</v>
      </c>
      <c r="C5" s="37">
        <v>0.2</v>
      </c>
      <c r="D5" s="37">
        <v>2.2999999999999998</v>
      </c>
      <c r="E5" s="37">
        <v>0.6</v>
      </c>
      <c r="F5" s="37" t="s">
        <v>63</v>
      </c>
      <c r="G5" s="37" t="s">
        <v>63</v>
      </c>
      <c r="H5" s="37">
        <v>4.8</v>
      </c>
      <c r="I5" s="37">
        <v>1</v>
      </c>
    </row>
    <row r="6" spans="1:9" x14ac:dyDescent="0.2">
      <c r="A6" s="69" t="s">
        <v>146</v>
      </c>
      <c r="B6" s="37">
        <v>3.8</v>
      </c>
      <c r="C6" s="37">
        <v>0.3</v>
      </c>
      <c r="D6" s="37">
        <v>1.7</v>
      </c>
      <c r="E6" s="37">
        <v>0.5</v>
      </c>
      <c r="F6" s="37" t="s">
        <v>63</v>
      </c>
      <c r="G6" s="37" t="s">
        <v>63</v>
      </c>
      <c r="H6" s="37">
        <v>4</v>
      </c>
      <c r="I6" s="37">
        <v>1</v>
      </c>
    </row>
    <row r="7" spans="1:9" x14ac:dyDescent="0.2">
      <c r="A7" s="69" t="s">
        <v>147</v>
      </c>
      <c r="B7" s="37">
        <v>12.1</v>
      </c>
      <c r="C7" s="37">
        <v>0.5</v>
      </c>
      <c r="D7" s="37">
        <v>14.9</v>
      </c>
      <c r="E7" s="37">
        <v>1.3</v>
      </c>
      <c r="F7" s="37">
        <v>10.199999999999999</v>
      </c>
      <c r="G7" s="37">
        <v>2.2999999999999998</v>
      </c>
      <c r="H7" s="37">
        <v>17</v>
      </c>
      <c r="I7" s="37">
        <v>1.9</v>
      </c>
    </row>
    <row r="8" spans="1:9" x14ac:dyDescent="0.2">
      <c r="A8" s="69" t="s">
        <v>148</v>
      </c>
      <c r="B8" s="37">
        <v>1.3</v>
      </c>
      <c r="C8" s="37">
        <v>0.2</v>
      </c>
      <c r="D8" s="37">
        <v>2.2000000000000002</v>
      </c>
      <c r="E8" s="37">
        <v>0.7</v>
      </c>
      <c r="F8" s="37" t="s">
        <v>63</v>
      </c>
      <c r="G8" s="37" t="s">
        <v>63</v>
      </c>
      <c r="H8" s="37">
        <v>2.5</v>
      </c>
      <c r="I8" s="37">
        <v>1</v>
      </c>
    </row>
    <row r="9" spans="1:9" x14ac:dyDescent="0.2">
      <c r="A9" s="70" t="s">
        <v>149</v>
      </c>
      <c r="B9" s="37">
        <v>3.5</v>
      </c>
      <c r="C9" s="37">
        <v>0.3</v>
      </c>
      <c r="D9" s="37">
        <v>3.6</v>
      </c>
      <c r="E9" s="37">
        <v>0.7</v>
      </c>
      <c r="F9" s="37" t="s">
        <v>63</v>
      </c>
      <c r="G9" s="37" t="s">
        <v>63</v>
      </c>
      <c r="H9" s="37">
        <v>6.1</v>
      </c>
      <c r="I9" s="37">
        <v>1.3</v>
      </c>
    </row>
    <row r="10" spans="1:9" x14ac:dyDescent="0.2">
      <c r="A10" s="69" t="s">
        <v>150</v>
      </c>
      <c r="B10" s="73">
        <v>2.2000000000000002</v>
      </c>
      <c r="C10" s="37">
        <v>0.2</v>
      </c>
      <c r="D10" s="37">
        <v>4.2</v>
      </c>
      <c r="E10" s="37">
        <v>0.8</v>
      </c>
      <c r="F10" s="37" t="s">
        <v>63</v>
      </c>
      <c r="G10" s="37" t="s">
        <v>63</v>
      </c>
      <c r="H10" s="37">
        <v>7.3</v>
      </c>
      <c r="I10" s="37">
        <v>1.5</v>
      </c>
    </row>
    <row r="11" spans="1:9" ht="14.45" customHeight="1" x14ac:dyDescent="0.2">
      <c r="A11" s="112" t="s">
        <v>64</v>
      </c>
      <c r="B11" s="112"/>
      <c r="C11" s="112"/>
      <c r="D11" s="112"/>
      <c r="E11" s="112"/>
      <c r="F11" s="112"/>
      <c r="G11" s="112"/>
      <c r="H11" s="112"/>
      <c r="I11" s="112"/>
    </row>
    <row r="12" spans="1:9" ht="76.5" customHeight="1" x14ac:dyDescent="0.2">
      <c r="A12" s="5" t="s">
        <v>153</v>
      </c>
      <c r="B12" s="5"/>
      <c r="C12" s="5"/>
      <c r="D12" s="5"/>
      <c r="E12" s="5"/>
      <c r="F12" s="5"/>
      <c r="G12" s="5"/>
      <c r="H12" s="5"/>
      <c r="I12" s="5"/>
    </row>
    <row r="13" spans="1:9" ht="12.75" customHeight="1" x14ac:dyDescent="0.2">
      <c r="A13" s="5" t="s">
        <v>141</v>
      </c>
      <c r="B13" s="5"/>
      <c r="C13" s="5"/>
      <c r="D13" s="5"/>
      <c r="E13" s="5"/>
      <c r="F13" s="5"/>
      <c r="G13" s="5"/>
      <c r="H13" s="5"/>
      <c r="I13" s="5"/>
    </row>
    <row r="14" spans="1:9" ht="12.75" customHeight="1" x14ac:dyDescent="0.2">
      <c r="A14" s="5" t="s">
        <v>67</v>
      </c>
      <c r="B14" s="5"/>
      <c r="C14" s="5"/>
      <c r="D14" s="5"/>
      <c r="E14" s="5"/>
      <c r="F14" s="5"/>
      <c r="G14" s="5"/>
      <c r="H14" s="5"/>
      <c r="I14" s="5"/>
    </row>
    <row r="16" spans="1:9" x14ac:dyDescent="0.2">
      <c r="A16" s="31"/>
      <c r="B16" s="31"/>
      <c r="C16" s="31"/>
      <c r="D16" s="31"/>
      <c r="E16" s="31"/>
      <c r="F16" s="31"/>
      <c r="G16" s="31"/>
      <c r="H16" s="15"/>
      <c r="I16" s="15"/>
    </row>
    <row r="17" spans="1:9" x14ac:dyDescent="0.2">
      <c r="A17" s="41"/>
      <c r="B17" s="41"/>
      <c r="C17" s="41"/>
      <c r="D17" s="41"/>
      <c r="E17" s="41"/>
      <c r="F17" s="41"/>
      <c r="G17" s="41"/>
      <c r="H17" s="15"/>
      <c r="I17" s="15"/>
    </row>
    <row r="18" spans="1:9" x14ac:dyDescent="0.2">
      <c r="A18" s="28"/>
      <c r="B18" s="28"/>
      <c r="C18" s="28"/>
      <c r="D18" s="28"/>
      <c r="E18" s="28"/>
      <c r="F18" s="28"/>
      <c r="G18" s="28"/>
      <c r="H18" s="15"/>
      <c r="I18" s="15"/>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DBC6-7911-4236-A262-8AB05BD865BC}">
  <sheetPr>
    <pageSetUpPr fitToPage="1"/>
  </sheetPr>
  <dimension ref="A1:M29"/>
  <sheetViews>
    <sheetView workbookViewId="0"/>
  </sheetViews>
  <sheetFormatPr defaultColWidth="9.140625" defaultRowHeight="12.75" x14ac:dyDescent="0.2"/>
  <cols>
    <col min="1" max="1" width="43.85546875" style="2" bestFit="1" customWidth="1"/>
    <col min="2" max="4" width="9.140625" style="2"/>
    <col min="5" max="5" width="15.42578125" style="2" bestFit="1" customWidth="1"/>
    <col min="6" max="6" width="9.140625" style="2"/>
    <col min="7" max="8" width="9.140625" style="15"/>
    <col min="9" max="9" width="9.28515625" style="15" bestFit="1" customWidth="1"/>
    <col min="10" max="16384" width="9.140625" style="15"/>
  </cols>
  <sheetData>
    <row r="1" spans="1:13" x14ac:dyDescent="0.2">
      <c r="A1" s="111" t="s">
        <v>11</v>
      </c>
      <c r="B1" s="111"/>
      <c r="C1" s="111"/>
      <c r="D1" s="111"/>
      <c r="E1" s="111"/>
    </row>
    <row r="2" spans="1:13" x14ac:dyDescent="0.2">
      <c r="A2" s="16" t="s">
        <v>12</v>
      </c>
      <c r="B2" s="16">
        <v>2019</v>
      </c>
      <c r="C2" s="16">
        <v>2020</v>
      </c>
      <c r="D2" s="16">
        <v>2021</v>
      </c>
      <c r="E2" s="17" t="s">
        <v>7</v>
      </c>
      <c r="H2" s="2"/>
      <c r="I2" s="2"/>
    </row>
    <row r="3" spans="1:13" x14ac:dyDescent="0.2">
      <c r="A3" s="2" t="s">
        <v>13</v>
      </c>
      <c r="B3" s="18">
        <v>21.6</v>
      </c>
      <c r="C3" s="18">
        <v>18.8</v>
      </c>
      <c r="D3" s="18">
        <v>19.3</v>
      </c>
      <c r="E3" s="18">
        <v>20.5</v>
      </c>
      <c r="G3" s="19"/>
      <c r="H3" s="19"/>
      <c r="I3" s="19"/>
    </row>
    <row r="4" spans="1:13" x14ac:dyDescent="0.2">
      <c r="A4" s="2" t="s">
        <v>14</v>
      </c>
      <c r="B4" s="18">
        <v>18.2</v>
      </c>
      <c r="C4" s="18">
        <v>16</v>
      </c>
      <c r="D4" s="18">
        <v>16.3</v>
      </c>
      <c r="E4" s="18">
        <v>17.8</v>
      </c>
      <c r="G4" s="19"/>
      <c r="H4" s="19"/>
      <c r="I4" s="19"/>
    </row>
    <row r="5" spans="1:13" x14ac:dyDescent="0.2">
      <c r="A5" s="2" t="s">
        <v>15</v>
      </c>
      <c r="B5" s="18">
        <v>23.4</v>
      </c>
      <c r="C5" s="18">
        <v>21.9</v>
      </c>
      <c r="D5" s="18">
        <v>21.9</v>
      </c>
      <c r="E5" s="18">
        <v>22.5</v>
      </c>
      <c r="G5" s="19"/>
      <c r="H5" s="19"/>
      <c r="I5" s="19"/>
    </row>
    <row r="6" spans="1:13" x14ac:dyDescent="0.2">
      <c r="A6" s="2" t="s">
        <v>16</v>
      </c>
      <c r="B6" s="18">
        <v>18.2</v>
      </c>
      <c r="C6" s="18">
        <v>16.2</v>
      </c>
      <c r="D6" s="18">
        <v>16.7</v>
      </c>
      <c r="E6" s="18">
        <v>17.399999999999999</v>
      </c>
      <c r="G6" s="19"/>
      <c r="H6" s="19"/>
      <c r="I6" s="19"/>
    </row>
    <row r="7" spans="1:13" x14ac:dyDescent="0.2">
      <c r="A7" s="20" t="s">
        <v>17</v>
      </c>
      <c r="B7" s="21">
        <v>19.5</v>
      </c>
      <c r="C7" s="21">
        <v>18.600000000000001</v>
      </c>
      <c r="D7" s="21">
        <v>18.399999999999999</v>
      </c>
      <c r="E7" s="21">
        <v>18.8</v>
      </c>
      <c r="G7" s="19"/>
      <c r="H7" s="19"/>
      <c r="I7" s="19"/>
    </row>
    <row r="8" spans="1:13" ht="66.75" customHeight="1" x14ac:dyDescent="0.2">
      <c r="A8" s="5" t="s">
        <v>18</v>
      </c>
      <c r="B8" s="5"/>
      <c r="C8" s="5"/>
      <c r="D8" s="5"/>
      <c r="E8" s="5"/>
      <c r="G8" s="2"/>
      <c r="H8" s="2"/>
      <c r="I8" s="2"/>
      <c r="J8" s="2"/>
      <c r="K8" s="2"/>
      <c r="L8" s="2"/>
      <c r="M8" s="2"/>
    </row>
    <row r="9" spans="1:13" ht="12.75" customHeight="1" x14ac:dyDescent="0.2">
      <c r="A9" s="5" t="s">
        <v>9</v>
      </c>
      <c r="B9" s="5"/>
      <c r="C9" s="5"/>
      <c r="D9" s="5"/>
      <c r="E9" s="5"/>
      <c r="G9" s="2"/>
      <c r="H9" s="2"/>
      <c r="I9" s="2"/>
      <c r="J9" s="2"/>
      <c r="K9" s="2"/>
      <c r="L9" s="2"/>
      <c r="M9" s="2"/>
    </row>
    <row r="10" spans="1:13" ht="12.75" customHeight="1" x14ac:dyDescent="0.2">
      <c r="A10" s="5" t="s">
        <v>10</v>
      </c>
      <c r="B10" s="5"/>
      <c r="C10" s="5"/>
      <c r="D10" s="5"/>
      <c r="E10" s="5"/>
      <c r="G10" s="2"/>
      <c r="H10" s="2"/>
      <c r="I10" s="2"/>
      <c r="J10" s="2"/>
      <c r="K10" s="2"/>
      <c r="L10" s="2"/>
      <c r="M10" s="2"/>
    </row>
    <row r="11" spans="1:13" x14ac:dyDescent="0.2">
      <c r="C11" s="18"/>
      <c r="D11" s="18"/>
      <c r="E11" s="18"/>
      <c r="F11" s="18"/>
      <c r="G11" s="19"/>
    </row>
    <row r="25" spans="4:4" x14ac:dyDescent="0.2">
      <c r="D25" s="18"/>
    </row>
    <row r="26" spans="4:4" x14ac:dyDescent="0.2">
      <c r="D26" s="18"/>
    </row>
    <row r="27" spans="4:4" x14ac:dyDescent="0.2">
      <c r="D27" s="18"/>
    </row>
    <row r="28" spans="4:4" x14ac:dyDescent="0.2">
      <c r="D28" s="18"/>
    </row>
    <row r="29" spans="4:4" x14ac:dyDescent="0.2">
      <c r="D29" s="18"/>
    </row>
  </sheetData>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EC43B-7414-4309-A098-28467D55C016}">
  <dimension ref="A1:K49"/>
  <sheetViews>
    <sheetView zoomScaleNormal="100" workbookViewId="0"/>
  </sheetViews>
  <sheetFormatPr defaultColWidth="9.140625" defaultRowHeight="12.75" x14ac:dyDescent="0.2"/>
  <cols>
    <col min="1" max="1" width="10.28515625" style="75" customWidth="1"/>
    <col min="2" max="7" width="12.7109375" style="75" customWidth="1"/>
    <col min="8" max="16384" width="9.140625" style="75"/>
  </cols>
  <sheetData>
    <row r="1" spans="1:11" ht="38.25" customHeight="1" x14ac:dyDescent="0.2">
      <c r="A1" s="131" t="s">
        <v>154</v>
      </c>
      <c r="B1" s="131"/>
      <c r="C1" s="131"/>
      <c r="D1" s="131"/>
      <c r="E1" s="131"/>
      <c r="F1" s="131"/>
      <c r="G1" s="131"/>
    </row>
    <row r="2" spans="1:11" ht="25.5" x14ac:dyDescent="0.2">
      <c r="A2" s="75" t="s">
        <v>3</v>
      </c>
      <c r="B2" s="76" t="s">
        <v>87</v>
      </c>
      <c r="C2" s="76" t="s">
        <v>155</v>
      </c>
      <c r="D2" s="76" t="s">
        <v>156</v>
      </c>
      <c r="E2" s="76" t="s">
        <v>157</v>
      </c>
      <c r="F2" s="76" t="s">
        <v>158</v>
      </c>
      <c r="G2" s="76" t="s">
        <v>159</v>
      </c>
    </row>
    <row r="3" spans="1:11" x14ac:dyDescent="0.2">
      <c r="A3" s="77">
        <v>1992</v>
      </c>
      <c r="B3" s="78">
        <v>47.26</v>
      </c>
      <c r="C3" s="78">
        <v>13.59</v>
      </c>
      <c r="D3" s="78">
        <v>19.309999999999999</v>
      </c>
      <c r="E3" s="78">
        <v>5.85</v>
      </c>
      <c r="F3" s="78">
        <v>3.28</v>
      </c>
      <c r="G3" s="78">
        <v>5.23</v>
      </c>
      <c r="H3" s="79"/>
      <c r="I3" s="79"/>
      <c r="J3" s="79"/>
      <c r="K3" s="79"/>
    </row>
    <row r="4" spans="1:11" x14ac:dyDescent="0.2">
      <c r="A4" s="80">
        <v>1993</v>
      </c>
      <c r="B4" s="79">
        <v>46.09</v>
      </c>
      <c r="C4" s="79">
        <v>13.44</v>
      </c>
      <c r="D4" s="79">
        <v>18.010000000000002</v>
      </c>
      <c r="E4" s="79">
        <v>5.76</v>
      </c>
      <c r="F4" s="79">
        <v>3.42</v>
      </c>
      <c r="G4" s="79">
        <v>5.45</v>
      </c>
    </row>
    <row r="5" spans="1:11" x14ac:dyDescent="0.2">
      <c r="A5" s="80">
        <v>1994</v>
      </c>
      <c r="B5" s="79">
        <v>46.2</v>
      </c>
      <c r="C5" s="79">
        <v>14.14</v>
      </c>
      <c r="D5" s="79">
        <v>17.61</v>
      </c>
      <c r="E5" s="79">
        <v>5.55</v>
      </c>
      <c r="F5" s="79">
        <v>3.42</v>
      </c>
      <c r="G5" s="79">
        <v>5.47</v>
      </c>
    </row>
    <row r="6" spans="1:11" x14ac:dyDescent="0.2">
      <c r="A6" s="80">
        <v>1995</v>
      </c>
      <c r="B6" s="79">
        <v>44.81</v>
      </c>
      <c r="C6" s="79">
        <v>12.94</v>
      </c>
      <c r="D6" s="79">
        <v>17.239999999999998</v>
      </c>
      <c r="E6" s="79">
        <v>5.73</v>
      </c>
      <c r="F6" s="79">
        <v>3.32</v>
      </c>
      <c r="G6" s="79">
        <v>5.59</v>
      </c>
    </row>
    <row r="7" spans="1:11" x14ac:dyDescent="0.2">
      <c r="A7" s="80">
        <v>1996</v>
      </c>
      <c r="B7" s="79">
        <v>42.84</v>
      </c>
      <c r="C7" s="79">
        <v>12.88</v>
      </c>
      <c r="D7" s="79">
        <v>16.7</v>
      </c>
      <c r="E7" s="79">
        <v>4.99</v>
      </c>
      <c r="F7" s="79">
        <v>3.12</v>
      </c>
      <c r="G7" s="79">
        <v>5.14</v>
      </c>
    </row>
    <row r="8" spans="1:11" x14ac:dyDescent="0.2">
      <c r="A8" s="80">
        <v>1997</v>
      </c>
      <c r="B8" s="79">
        <v>42.39</v>
      </c>
      <c r="C8" s="79">
        <v>12.81</v>
      </c>
      <c r="D8" s="79">
        <v>16.7</v>
      </c>
      <c r="E8" s="79">
        <v>4.8899999999999997</v>
      </c>
      <c r="F8" s="79">
        <v>3.05</v>
      </c>
      <c r="G8" s="79">
        <v>4.9400000000000004</v>
      </c>
      <c r="H8" s="79"/>
      <c r="I8" s="79"/>
      <c r="J8" s="79"/>
      <c r="K8" s="79"/>
    </row>
    <row r="9" spans="1:11" x14ac:dyDescent="0.2">
      <c r="A9" s="80">
        <v>1998</v>
      </c>
      <c r="B9" s="79">
        <v>42.57</v>
      </c>
      <c r="C9" s="79">
        <v>12.49</v>
      </c>
      <c r="D9" s="79">
        <v>17.27</v>
      </c>
      <c r="E9" s="79">
        <v>5.17</v>
      </c>
      <c r="F9" s="79">
        <v>2.99</v>
      </c>
      <c r="G9" s="79">
        <v>4.6500000000000004</v>
      </c>
    </row>
    <row r="10" spans="1:11" x14ac:dyDescent="0.2">
      <c r="A10" s="80">
        <v>1999</v>
      </c>
      <c r="B10" s="79">
        <v>43.98</v>
      </c>
      <c r="C10" s="79">
        <v>12.86</v>
      </c>
      <c r="D10" s="79">
        <v>18.02</v>
      </c>
      <c r="E10" s="79">
        <v>5.1100000000000003</v>
      </c>
      <c r="F10" s="79">
        <v>3.1</v>
      </c>
      <c r="G10" s="79">
        <v>4.8899999999999997</v>
      </c>
    </row>
    <row r="11" spans="1:11" x14ac:dyDescent="0.2">
      <c r="A11" s="80">
        <v>2000</v>
      </c>
      <c r="B11" s="79">
        <v>43.93</v>
      </c>
      <c r="C11" s="79">
        <v>13.12</v>
      </c>
      <c r="D11" s="79">
        <v>17.600000000000001</v>
      </c>
      <c r="E11" s="79">
        <v>5.63</v>
      </c>
      <c r="F11" s="79">
        <v>2.83</v>
      </c>
      <c r="G11" s="79">
        <v>4.75</v>
      </c>
    </row>
    <row r="12" spans="1:11" x14ac:dyDescent="0.2">
      <c r="A12" s="80">
        <v>2001</v>
      </c>
      <c r="B12" s="79">
        <v>43.88</v>
      </c>
      <c r="C12" s="79">
        <v>13.57</v>
      </c>
      <c r="D12" s="79">
        <v>17.39</v>
      </c>
      <c r="E12" s="79">
        <v>5.34</v>
      </c>
      <c r="F12" s="79">
        <v>2.85</v>
      </c>
      <c r="G12" s="79">
        <v>4.74</v>
      </c>
      <c r="H12" s="79"/>
      <c r="I12" s="79"/>
      <c r="J12" s="79"/>
      <c r="K12" s="79"/>
    </row>
    <row r="13" spans="1:11" x14ac:dyDescent="0.2">
      <c r="A13" s="80">
        <v>2002</v>
      </c>
      <c r="B13" s="79">
        <v>44.61</v>
      </c>
      <c r="C13" s="79">
        <v>13.42</v>
      </c>
      <c r="D13" s="79">
        <v>18.600000000000001</v>
      </c>
      <c r="E13" s="79">
        <v>5.18</v>
      </c>
      <c r="F13" s="79">
        <v>2.75</v>
      </c>
      <c r="G13" s="79">
        <v>4.66</v>
      </c>
    </row>
    <row r="14" spans="1:11" x14ac:dyDescent="0.2">
      <c r="A14" s="80">
        <v>2003</v>
      </c>
      <c r="B14" s="79">
        <v>43.6</v>
      </c>
      <c r="C14" s="79">
        <v>12.98</v>
      </c>
      <c r="D14" s="79">
        <v>17.87</v>
      </c>
      <c r="E14" s="79">
        <v>5.55</v>
      </c>
      <c r="F14" s="79">
        <v>2.94</v>
      </c>
      <c r="G14" s="79">
        <v>4.25</v>
      </c>
    </row>
    <row r="15" spans="1:11" x14ac:dyDescent="0.2">
      <c r="A15" s="80">
        <v>2004</v>
      </c>
      <c r="B15" s="79">
        <v>43.33</v>
      </c>
      <c r="C15" s="79">
        <v>13.27</v>
      </c>
      <c r="D15" s="79">
        <v>18.5</v>
      </c>
      <c r="E15" s="79">
        <v>4.57</v>
      </c>
      <c r="F15" s="79">
        <v>2.62</v>
      </c>
      <c r="G15" s="79">
        <v>4.37</v>
      </c>
    </row>
    <row r="16" spans="1:11" x14ac:dyDescent="0.2">
      <c r="A16" s="80">
        <v>2005</v>
      </c>
      <c r="B16" s="79">
        <v>42.71</v>
      </c>
      <c r="C16" s="79">
        <v>12.46</v>
      </c>
      <c r="D16" s="79">
        <v>18.64</v>
      </c>
      <c r="E16" s="79">
        <v>4.78</v>
      </c>
      <c r="F16" s="79">
        <v>2.4300000000000002</v>
      </c>
      <c r="G16" s="79">
        <v>4.4000000000000004</v>
      </c>
      <c r="H16" s="79"/>
      <c r="I16" s="79"/>
      <c r="J16" s="79"/>
      <c r="K16" s="79"/>
    </row>
    <row r="17" spans="1:11" x14ac:dyDescent="0.2">
      <c r="A17" s="80">
        <v>2006</v>
      </c>
      <c r="B17" s="79">
        <v>42.84</v>
      </c>
      <c r="C17" s="79">
        <v>12.54</v>
      </c>
      <c r="D17" s="79">
        <v>18.27</v>
      </c>
      <c r="E17" s="79">
        <v>5.19</v>
      </c>
      <c r="F17" s="79">
        <v>2.57</v>
      </c>
      <c r="G17" s="79">
        <v>4.26</v>
      </c>
    </row>
    <row r="18" spans="1:11" x14ac:dyDescent="0.2">
      <c r="A18" s="80">
        <v>2007</v>
      </c>
      <c r="B18" s="79">
        <v>42.82</v>
      </c>
      <c r="C18" s="79">
        <v>13.98</v>
      </c>
      <c r="D18" s="79">
        <v>17.95</v>
      </c>
      <c r="E18" s="79">
        <v>4.59</v>
      </c>
      <c r="F18" s="79">
        <v>2.23</v>
      </c>
      <c r="G18" s="79">
        <v>4.07</v>
      </c>
      <c r="H18" s="79"/>
      <c r="I18" s="79"/>
      <c r="J18" s="79"/>
      <c r="K18" s="79"/>
    </row>
    <row r="19" spans="1:11" x14ac:dyDescent="0.2">
      <c r="A19" s="80">
        <v>2008</v>
      </c>
      <c r="B19" s="79">
        <v>41.98</v>
      </c>
      <c r="C19" s="79">
        <v>11.9</v>
      </c>
      <c r="D19" s="79">
        <v>19.16</v>
      </c>
      <c r="E19" s="79">
        <v>4.57</v>
      </c>
      <c r="F19" s="79">
        <v>2.33</v>
      </c>
      <c r="G19" s="79">
        <v>4.0199999999999996</v>
      </c>
    </row>
    <row r="20" spans="1:11" x14ac:dyDescent="0.2">
      <c r="A20" s="80">
        <v>2009</v>
      </c>
      <c r="B20" s="79">
        <v>42.12</v>
      </c>
      <c r="C20" s="79">
        <v>12.22</v>
      </c>
      <c r="D20" s="79">
        <v>17.97</v>
      </c>
      <c r="E20" s="79">
        <v>5.18</v>
      </c>
      <c r="F20" s="79">
        <v>2.72</v>
      </c>
      <c r="G20" s="79">
        <v>4.04</v>
      </c>
      <c r="H20" s="79"/>
      <c r="I20" s="79"/>
      <c r="J20" s="79"/>
      <c r="K20" s="79"/>
    </row>
    <row r="21" spans="1:11" x14ac:dyDescent="0.2">
      <c r="A21" s="80">
        <v>2010</v>
      </c>
      <c r="B21" s="79">
        <v>42.5</v>
      </c>
      <c r="C21" s="79">
        <v>11.95</v>
      </c>
      <c r="D21" s="79">
        <v>19.03</v>
      </c>
      <c r="E21" s="79">
        <v>5.12</v>
      </c>
      <c r="F21" s="79">
        <v>2.77</v>
      </c>
      <c r="G21" s="79">
        <v>3.63</v>
      </c>
    </row>
    <row r="22" spans="1:11" x14ac:dyDescent="0.2">
      <c r="A22" s="80">
        <v>2011</v>
      </c>
      <c r="B22" s="79">
        <v>44.24</v>
      </c>
      <c r="C22" s="79">
        <v>12.32</v>
      </c>
      <c r="D22" s="79">
        <v>19.88</v>
      </c>
      <c r="E22" s="79">
        <v>5.35</v>
      </c>
      <c r="F22" s="79">
        <v>2.96</v>
      </c>
      <c r="G22" s="79">
        <v>3.73</v>
      </c>
    </row>
    <row r="23" spans="1:11" x14ac:dyDescent="0.2">
      <c r="A23" s="80">
        <v>2012</v>
      </c>
      <c r="B23" s="79">
        <v>47.1</v>
      </c>
      <c r="C23" s="79">
        <v>11.93</v>
      </c>
      <c r="D23" s="79">
        <v>22.02</v>
      </c>
      <c r="E23" s="79">
        <v>6.38</v>
      </c>
      <c r="F23" s="79">
        <v>2.99</v>
      </c>
      <c r="G23" s="79">
        <v>3.78</v>
      </c>
    </row>
    <row r="24" spans="1:11" x14ac:dyDescent="0.2">
      <c r="A24" s="80">
        <v>2013</v>
      </c>
      <c r="B24" s="79">
        <v>44.1</v>
      </c>
      <c r="C24" s="79">
        <v>11.7</v>
      </c>
      <c r="D24" s="79">
        <v>20.12</v>
      </c>
      <c r="E24" s="79">
        <v>5.69</v>
      </c>
      <c r="F24" s="79">
        <v>2.83</v>
      </c>
      <c r="G24" s="79">
        <v>3.76</v>
      </c>
    </row>
    <row r="25" spans="1:11" x14ac:dyDescent="0.2">
      <c r="A25" s="80">
        <v>2014</v>
      </c>
      <c r="B25" s="79" t="s">
        <v>160</v>
      </c>
      <c r="C25" s="79" t="s">
        <v>160</v>
      </c>
      <c r="D25" s="79" t="s">
        <v>160</v>
      </c>
      <c r="E25" s="79" t="s">
        <v>160</v>
      </c>
      <c r="F25" s="79" t="s">
        <v>160</v>
      </c>
      <c r="G25" s="79" t="s">
        <v>160</v>
      </c>
    </row>
    <row r="26" spans="1:11" x14ac:dyDescent="0.2">
      <c r="A26" s="80">
        <v>2015</v>
      </c>
      <c r="B26" s="53">
        <f t="shared" ref="B26:B28" si="0">SUM(C26:G26)</f>
        <v>43.08</v>
      </c>
      <c r="C26" s="53">
        <v>10.34</v>
      </c>
      <c r="D26" s="53">
        <v>20.92</v>
      </c>
      <c r="E26" s="53">
        <v>5.73</v>
      </c>
      <c r="F26" s="53">
        <v>3.04</v>
      </c>
      <c r="G26" s="53">
        <v>3.05</v>
      </c>
    </row>
    <row r="27" spans="1:11" x14ac:dyDescent="0.2">
      <c r="A27" s="80">
        <v>2016</v>
      </c>
      <c r="B27" s="53">
        <f t="shared" si="0"/>
        <v>39.649999999999991</v>
      </c>
      <c r="C27" s="53">
        <v>11.16</v>
      </c>
      <c r="D27" s="53">
        <v>17.399999999999999</v>
      </c>
      <c r="E27" s="53">
        <v>5.32</v>
      </c>
      <c r="F27" s="53">
        <v>2.8</v>
      </c>
      <c r="G27" s="53">
        <v>2.97</v>
      </c>
      <c r="I27" s="65"/>
    </row>
    <row r="28" spans="1:11" x14ac:dyDescent="0.2">
      <c r="A28" s="80">
        <v>2017</v>
      </c>
      <c r="B28" s="53">
        <f t="shared" si="0"/>
        <v>39.339999999999996</v>
      </c>
      <c r="C28" s="53">
        <v>12.32</v>
      </c>
      <c r="D28" s="53">
        <v>16.329999999999998</v>
      </c>
      <c r="E28" s="53">
        <v>4.9000000000000004</v>
      </c>
      <c r="F28" s="53">
        <v>2.86</v>
      </c>
      <c r="G28" s="53">
        <v>2.93</v>
      </c>
      <c r="I28" s="65"/>
    </row>
    <row r="29" spans="1:11" x14ac:dyDescent="0.2">
      <c r="A29" s="80">
        <v>2018</v>
      </c>
      <c r="B29" s="81">
        <v>37.93</v>
      </c>
      <c r="C29" s="81">
        <v>12</v>
      </c>
      <c r="D29" s="81">
        <v>15.64</v>
      </c>
      <c r="E29" s="81">
        <v>4.9400000000000004</v>
      </c>
      <c r="F29" s="81">
        <v>2.4700000000000002</v>
      </c>
      <c r="G29" s="81">
        <v>2.88</v>
      </c>
      <c r="I29" s="65"/>
    </row>
    <row r="30" spans="1:11" x14ac:dyDescent="0.2">
      <c r="A30" s="80">
        <v>2019</v>
      </c>
      <c r="B30" s="81">
        <v>38.76</v>
      </c>
      <c r="C30" s="81">
        <v>12.06</v>
      </c>
      <c r="D30" s="81">
        <v>16.329999999999998</v>
      </c>
      <c r="E30" s="81">
        <v>4.82</v>
      </c>
      <c r="F30" s="81">
        <v>2.77</v>
      </c>
      <c r="G30" s="81">
        <v>2.78</v>
      </c>
      <c r="I30" s="65"/>
    </row>
    <row r="31" spans="1:11" x14ac:dyDescent="0.2">
      <c r="A31" s="80">
        <v>2020</v>
      </c>
      <c r="B31" s="81">
        <v>35.56</v>
      </c>
      <c r="C31" s="81">
        <v>11.28</v>
      </c>
      <c r="D31" s="81">
        <v>15.27</v>
      </c>
      <c r="E31" s="81">
        <v>4.4000000000000004</v>
      </c>
      <c r="F31" s="81">
        <v>2.48</v>
      </c>
      <c r="G31" s="81">
        <v>2.13</v>
      </c>
      <c r="I31" s="65"/>
    </row>
    <row r="32" spans="1:11" x14ac:dyDescent="0.2">
      <c r="A32" s="80">
        <v>2021</v>
      </c>
      <c r="B32" s="74">
        <v>37.31</v>
      </c>
      <c r="C32" s="74">
        <v>12.03</v>
      </c>
      <c r="D32" s="74">
        <v>15.85</v>
      </c>
      <c r="E32" s="74">
        <v>4.95</v>
      </c>
      <c r="F32" s="74">
        <v>2.44</v>
      </c>
      <c r="G32" s="74">
        <v>2.04</v>
      </c>
      <c r="I32" s="65"/>
    </row>
    <row r="33" spans="1:9" ht="26.25" customHeight="1" x14ac:dyDescent="0.2">
      <c r="A33" s="132" t="s">
        <v>161</v>
      </c>
      <c r="B33" s="132"/>
      <c r="C33" s="132"/>
      <c r="D33" s="132"/>
      <c r="E33" s="132"/>
      <c r="F33" s="132"/>
      <c r="G33" s="132"/>
    </row>
    <row r="34" spans="1:9" ht="119.25" customHeight="1" x14ac:dyDescent="0.2">
      <c r="A34" s="115" t="s">
        <v>162</v>
      </c>
      <c r="B34" s="115"/>
      <c r="C34" s="115"/>
      <c r="D34" s="115"/>
      <c r="E34" s="115"/>
      <c r="F34" s="115"/>
      <c r="G34" s="115"/>
    </row>
    <row r="35" spans="1:9" ht="29.25" customHeight="1" x14ac:dyDescent="0.2">
      <c r="A35" s="115" t="s">
        <v>163</v>
      </c>
      <c r="B35" s="115"/>
      <c r="C35" s="115"/>
      <c r="D35" s="115"/>
      <c r="E35" s="115"/>
      <c r="F35" s="115"/>
      <c r="G35" s="115"/>
    </row>
    <row r="36" spans="1:9" ht="25.5" customHeight="1" x14ac:dyDescent="0.2">
      <c r="A36" s="115" t="s">
        <v>164</v>
      </c>
      <c r="B36" s="115"/>
      <c r="C36" s="115"/>
      <c r="D36" s="115"/>
      <c r="E36" s="115"/>
      <c r="F36" s="115"/>
      <c r="G36" s="115"/>
    </row>
    <row r="37" spans="1:9" ht="15" x14ac:dyDescent="0.25">
      <c r="A37" s="33"/>
      <c r="B37" s="33"/>
      <c r="C37" s="33"/>
      <c r="D37" s="33"/>
      <c r="E37" s="33"/>
      <c r="F37" s="33"/>
      <c r="G37" s="33"/>
      <c r="H37" s="51"/>
      <c r="I37" s="51"/>
    </row>
    <row r="49" spans="2:2" x14ac:dyDescent="0.2">
      <c r="B49" s="82"/>
    </row>
  </sheetData>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7A64-01F6-492B-8833-183604555BC3}">
  <dimension ref="A1:O17"/>
  <sheetViews>
    <sheetView workbookViewId="0"/>
  </sheetViews>
  <sheetFormatPr defaultColWidth="9.140625" defaultRowHeight="12.75" x14ac:dyDescent="0.2"/>
  <cols>
    <col min="1" max="1" width="14.5703125" style="75" bestFit="1" customWidth="1"/>
    <col min="2" max="8" width="11.5703125" style="75" customWidth="1"/>
    <col min="9" max="16384" width="9.140625" style="75"/>
  </cols>
  <sheetData>
    <row r="1" spans="1:15" ht="39.6" customHeight="1" x14ac:dyDescent="0.2">
      <c r="A1" s="131" t="s">
        <v>165</v>
      </c>
      <c r="B1" s="131"/>
      <c r="C1" s="131"/>
      <c r="D1" s="131"/>
      <c r="E1" s="131"/>
      <c r="F1" s="131"/>
      <c r="G1" s="131"/>
    </row>
    <row r="2" spans="1:15" ht="25.5" x14ac:dyDescent="0.2">
      <c r="A2" s="85"/>
      <c r="B2" s="86" t="s">
        <v>87</v>
      </c>
      <c r="C2" s="86" t="s">
        <v>155</v>
      </c>
      <c r="D2" s="86" t="s">
        <v>156</v>
      </c>
      <c r="E2" s="86" t="s">
        <v>157</v>
      </c>
      <c r="F2" s="86" t="s">
        <v>158</v>
      </c>
      <c r="G2" s="86" t="s">
        <v>159</v>
      </c>
      <c r="I2" s="76"/>
      <c r="J2" s="76"/>
      <c r="K2" s="76"/>
      <c r="L2" s="76"/>
      <c r="M2" s="76"/>
      <c r="N2" s="76"/>
      <c r="O2" s="80"/>
    </row>
    <row r="3" spans="1:15" x14ac:dyDescent="0.2">
      <c r="A3" s="80" t="s">
        <v>87</v>
      </c>
      <c r="B3" s="83">
        <v>37.299999999999997</v>
      </c>
      <c r="C3" s="83">
        <v>12</v>
      </c>
      <c r="D3" s="83">
        <v>15.9</v>
      </c>
      <c r="E3" s="83">
        <v>5</v>
      </c>
      <c r="F3" s="83">
        <v>2.4</v>
      </c>
      <c r="G3" s="83">
        <v>2</v>
      </c>
      <c r="I3" s="76"/>
      <c r="J3" s="76"/>
      <c r="K3" s="76"/>
      <c r="L3" s="76"/>
      <c r="M3" s="76"/>
      <c r="N3" s="76"/>
      <c r="O3" s="81"/>
    </row>
    <row r="4" spans="1:15" x14ac:dyDescent="0.2">
      <c r="A4" s="80" t="s">
        <v>60</v>
      </c>
      <c r="B4" s="29"/>
      <c r="C4" s="29"/>
      <c r="D4" s="29"/>
      <c r="E4" s="29"/>
      <c r="F4" s="29"/>
      <c r="G4" s="29"/>
      <c r="I4" s="76"/>
      <c r="J4" s="81"/>
      <c r="K4" s="81"/>
      <c r="L4" s="81"/>
      <c r="M4" s="81"/>
      <c r="N4" s="81"/>
      <c r="O4" s="81"/>
    </row>
    <row r="5" spans="1:15" x14ac:dyDescent="0.2">
      <c r="A5" s="80" t="s">
        <v>166</v>
      </c>
      <c r="B5" s="83">
        <v>31.3</v>
      </c>
      <c r="C5" s="83">
        <v>9.4</v>
      </c>
      <c r="D5" s="83">
        <v>13.8</v>
      </c>
      <c r="E5" s="83">
        <v>4.5</v>
      </c>
      <c r="F5" s="83">
        <v>2</v>
      </c>
      <c r="G5" s="83">
        <v>1.6</v>
      </c>
      <c r="I5" s="66"/>
      <c r="J5" s="81"/>
      <c r="K5" s="81"/>
      <c r="L5" s="81"/>
      <c r="M5" s="81"/>
      <c r="N5" s="81"/>
      <c r="O5" s="81"/>
    </row>
    <row r="6" spans="1:15" x14ac:dyDescent="0.2">
      <c r="A6" s="80" t="s">
        <v>167</v>
      </c>
      <c r="B6" s="83">
        <v>42.1</v>
      </c>
      <c r="C6" s="83">
        <v>14.1</v>
      </c>
      <c r="D6" s="83">
        <v>17.5</v>
      </c>
      <c r="E6" s="83">
        <v>5.3</v>
      </c>
      <c r="F6" s="83">
        <v>2.8</v>
      </c>
      <c r="G6" s="83">
        <v>2.4</v>
      </c>
      <c r="I6" s="66"/>
      <c r="J6" s="81"/>
      <c r="K6" s="81"/>
      <c r="L6" s="81"/>
      <c r="M6" s="81"/>
      <c r="N6" s="81"/>
      <c r="O6" s="81"/>
    </row>
    <row r="7" spans="1:15" x14ac:dyDescent="0.2">
      <c r="A7" s="80" t="s">
        <v>71</v>
      </c>
      <c r="B7" s="29"/>
      <c r="C7" s="29"/>
      <c r="D7" s="29"/>
      <c r="E7" s="29"/>
      <c r="F7" s="29"/>
      <c r="G7" s="29"/>
      <c r="I7" s="66"/>
      <c r="J7" s="81"/>
      <c r="K7" s="81"/>
      <c r="L7" s="81"/>
      <c r="M7" s="81"/>
      <c r="N7" s="81"/>
      <c r="O7" s="81"/>
    </row>
    <row r="8" spans="1:15" x14ac:dyDescent="0.2">
      <c r="A8" s="80" t="s">
        <v>97</v>
      </c>
      <c r="B8" s="83">
        <v>30.1</v>
      </c>
      <c r="C8" s="83">
        <v>10.6</v>
      </c>
      <c r="D8" s="83">
        <v>13</v>
      </c>
      <c r="E8" s="83">
        <v>4.0999999999999996</v>
      </c>
      <c r="F8" s="83">
        <v>1.6</v>
      </c>
      <c r="G8" s="83">
        <v>0.8</v>
      </c>
      <c r="I8" s="66"/>
    </row>
    <row r="9" spans="1:15" x14ac:dyDescent="0.2">
      <c r="A9" s="80" t="s">
        <v>107</v>
      </c>
      <c r="B9" s="83">
        <v>39.5</v>
      </c>
      <c r="C9" s="83">
        <v>13.4</v>
      </c>
      <c r="D9" s="83">
        <v>17.3</v>
      </c>
      <c r="E9" s="83">
        <v>4.9000000000000004</v>
      </c>
      <c r="F9" s="83">
        <v>2</v>
      </c>
      <c r="G9" s="83">
        <v>1.9</v>
      </c>
      <c r="I9" s="66"/>
    </row>
    <row r="10" spans="1:15" x14ac:dyDescent="0.2">
      <c r="A10" s="87" t="s">
        <v>108</v>
      </c>
      <c r="B10" s="84">
        <v>65.2</v>
      </c>
      <c r="C10" s="84">
        <v>14.9</v>
      </c>
      <c r="D10" s="84">
        <v>25.6</v>
      </c>
      <c r="E10" s="84">
        <v>9</v>
      </c>
      <c r="F10" s="84">
        <v>7.6</v>
      </c>
      <c r="G10" s="84">
        <v>8.1</v>
      </c>
      <c r="I10" s="66"/>
    </row>
    <row r="11" spans="1:15" ht="114.75" customHeight="1" x14ac:dyDescent="0.2">
      <c r="A11" s="132" t="s">
        <v>168</v>
      </c>
      <c r="B11" s="132"/>
      <c r="C11" s="132"/>
      <c r="D11" s="132"/>
      <c r="E11" s="132"/>
      <c r="F11" s="132"/>
      <c r="G11" s="132"/>
    </row>
    <row r="12" spans="1:15" ht="25.5" customHeight="1" x14ac:dyDescent="0.2">
      <c r="A12" s="115" t="s">
        <v>163</v>
      </c>
      <c r="B12" s="115"/>
      <c r="C12" s="115"/>
      <c r="D12" s="115"/>
      <c r="E12" s="115"/>
      <c r="F12" s="115"/>
      <c r="G12" s="115"/>
    </row>
    <row r="13" spans="1:15" ht="25.5" customHeight="1" x14ac:dyDescent="0.2">
      <c r="A13" s="115" t="s">
        <v>169</v>
      </c>
      <c r="B13" s="115"/>
      <c r="C13" s="115"/>
      <c r="D13" s="115"/>
      <c r="E13" s="115"/>
      <c r="F13" s="115"/>
      <c r="G13" s="115"/>
    </row>
    <row r="15" spans="1:15" ht="15" x14ac:dyDescent="0.25">
      <c r="A15" s="59"/>
      <c r="B15" s="59"/>
      <c r="C15" s="59"/>
      <c r="D15" s="59"/>
      <c r="E15" s="59"/>
      <c r="F15" s="59"/>
      <c r="G15" s="59"/>
      <c r="H15" s="51"/>
      <c r="I15" s="51"/>
    </row>
    <row r="16" spans="1:15" ht="15" x14ac:dyDescent="0.25">
      <c r="A16" s="41"/>
      <c r="B16" s="41"/>
      <c r="C16" s="41"/>
      <c r="D16" s="41"/>
      <c r="E16" s="41"/>
      <c r="F16" s="41"/>
      <c r="G16" s="41"/>
      <c r="H16" s="51"/>
      <c r="I16" s="51"/>
    </row>
    <row r="17" spans="1:9" ht="15" x14ac:dyDescent="0.25">
      <c r="A17" s="33"/>
      <c r="B17" s="33"/>
      <c r="C17" s="33"/>
      <c r="D17" s="33"/>
      <c r="E17" s="33"/>
      <c r="F17" s="33"/>
      <c r="G17" s="33"/>
      <c r="H17" s="51"/>
      <c r="I17" s="51"/>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2DA88-206C-4813-8FF1-FEFC43905042}">
  <sheetPr>
    <pageSetUpPr fitToPage="1"/>
  </sheetPr>
  <dimension ref="A1:W33"/>
  <sheetViews>
    <sheetView zoomScaleNormal="100" workbookViewId="0"/>
  </sheetViews>
  <sheetFormatPr defaultColWidth="11.42578125" defaultRowHeight="12.75" x14ac:dyDescent="0.2"/>
  <cols>
    <col min="1" max="13" width="12.42578125" style="22" customWidth="1"/>
    <col min="14" max="15" width="11.42578125" style="22"/>
    <col min="16" max="23" width="7" style="22" customWidth="1"/>
    <col min="24" max="16384" width="11.42578125" style="22"/>
  </cols>
  <sheetData>
    <row r="1" spans="1:23" ht="12.75" customHeight="1" x14ac:dyDescent="0.2">
      <c r="A1" s="109" t="s">
        <v>19</v>
      </c>
      <c r="B1" s="109"/>
      <c r="C1" s="109"/>
      <c r="D1" s="109"/>
      <c r="E1" s="109"/>
      <c r="F1" s="109"/>
      <c r="G1" s="109"/>
      <c r="H1" s="109"/>
      <c r="I1" s="109"/>
      <c r="J1" s="109"/>
      <c r="K1" s="109"/>
      <c r="L1" s="109"/>
      <c r="M1" s="109"/>
    </row>
    <row r="2" spans="1:23" s="89" customFormat="1" ht="38.25" x14ac:dyDescent="0.2">
      <c r="A2" s="88" t="s">
        <v>3</v>
      </c>
      <c r="B2" s="23" t="s">
        <v>20</v>
      </c>
      <c r="C2" s="24" t="s">
        <v>21</v>
      </c>
      <c r="D2" s="24" t="s">
        <v>22</v>
      </c>
      <c r="E2" s="24" t="s">
        <v>23</v>
      </c>
      <c r="F2" s="23" t="s">
        <v>24</v>
      </c>
      <c r="G2" s="23" t="s">
        <v>25</v>
      </c>
      <c r="H2" s="23" t="s">
        <v>26</v>
      </c>
      <c r="I2" s="17" t="s">
        <v>27</v>
      </c>
      <c r="J2" s="23" t="s">
        <v>28</v>
      </c>
      <c r="K2" s="17" t="s">
        <v>29</v>
      </c>
      <c r="L2" s="17" t="s">
        <v>30</v>
      </c>
      <c r="M2" s="23" t="s">
        <v>31</v>
      </c>
    </row>
    <row r="3" spans="1:23" s="90" customFormat="1" x14ac:dyDescent="0.2">
      <c r="A3" s="25"/>
      <c r="B3" s="112" t="s">
        <v>32</v>
      </c>
      <c r="C3" s="112"/>
      <c r="D3" s="112"/>
      <c r="E3" s="112"/>
      <c r="F3" s="112"/>
      <c r="G3" s="112"/>
      <c r="H3" s="112"/>
      <c r="I3" s="112"/>
      <c r="J3" s="112"/>
      <c r="K3" s="112"/>
      <c r="L3" s="112"/>
      <c r="M3" s="112"/>
    </row>
    <row r="4" spans="1:23" x14ac:dyDescent="0.2">
      <c r="A4" s="22">
        <v>2000</v>
      </c>
      <c r="B4" s="26">
        <v>5169</v>
      </c>
      <c r="C4" s="26">
        <v>1706.6</v>
      </c>
      <c r="D4" s="26">
        <v>1123.5999999999999</v>
      </c>
      <c r="E4" s="26" t="s">
        <v>33</v>
      </c>
      <c r="F4" s="26">
        <v>425.9</v>
      </c>
      <c r="G4" s="26">
        <v>305.10000000000002</v>
      </c>
      <c r="H4" s="26">
        <v>141.19999999999999</v>
      </c>
      <c r="I4" s="26">
        <v>89.2</v>
      </c>
      <c r="J4" s="26">
        <v>150.30000000000001</v>
      </c>
      <c r="K4" s="26">
        <v>89.7</v>
      </c>
      <c r="L4" s="26">
        <v>44.2</v>
      </c>
      <c r="M4" s="26">
        <v>168.6</v>
      </c>
      <c r="P4" s="91"/>
      <c r="Q4" s="91"/>
      <c r="R4" s="91"/>
      <c r="S4" s="91"/>
      <c r="T4" s="91"/>
      <c r="U4" s="91"/>
      <c r="V4" s="91"/>
      <c r="W4" s="91"/>
    </row>
    <row r="5" spans="1:23" x14ac:dyDescent="0.2">
      <c r="A5" s="22">
        <v>2001</v>
      </c>
      <c r="B5" s="26">
        <v>5096.1000000000004</v>
      </c>
      <c r="C5" s="26">
        <v>1651.6</v>
      </c>
      <c r="D5" s="26">
        <v>1105.2</v>
      </c>
      <c r="E5" s="26" t="s">
        <v>33</v>
      </c>
      <c r="F5" s="26">
        <v>409.5</v>
      </c>
      <c r="G5" s="26">
        <v>302.8</v>
      </c>
      <c r="H5" s="26">
        <v>151</v>
      </c>
      <c r="I5" s="26">
        <v>92.6</v>
      </c>
      <c r="J5" s="26">
        <v>152.1</v>
      </c>
      <c r="K5" s="26">
        <v>93.9</v>
      </c>
      <c r="L5" s="26">
        <v>45.8</v>
      </c>
      <c r="M5" s="26">
        <v>157.4</v>
      </c>
      <c r="P5" s="91"/>
      <c r="Q5" s="91"/>
      <c r="R5" s="91"/>
      <c r="S5" s="91"/>
      <c r="T5" s="91"/>
      <c r="U5" s="91"/>
      <c r="V5" s="91"/>
      <c r="W5" s="91"/>
    </row>
    <row r="6" spans="1:23" x14ac:dyDescent="0.2">
      <c r="A6" s="22">
        <v>2002</v>
      </c>
      <c r="B6" s="26">
        <v>5081.8</v>
      </c>
      <c r="C6" s="26">
        <v>1616.1</v>
      </c>
      <c r="D6" s="26">
        <v>1098.0999999999999</v>
      </c>
      <c r="E6" s="26" t="s">
        <v>33</v>
      </c>
      <c r="F6" s="26">
        <v>401.6</v>
      </c>
      <c r="G6" s="26">
        <v>303.8</v>
      </c>
      <c r="H6" s="26">
        <v>163.19999999999999</v>
      </c>
      <c r="I6" s="26">
        <v>94.4</v>
      </c>
      <c r="J6" s="26">
        <v>153.6</v>
      </c>
      <c r="K6" s="26">
        <v>96.2</v>
      </c>
      <c r="L6" s="26">
        <v>46.4</v>
      </c>
      <c r="M6" s="26">
        <v>164.9</v>
      </c>
      <c r="P6" s="91"/>
      <c r="Q6" s="91"/>
      <c r="R6" s="91"/>
      <c r="S6" s="91"/>
      <c r="T6" s="91"/>
      <c r="U6" s="91"/>
      <c r="V6" s="91"/>
      <c r="W6" s="91"/>
    </row>
    <row r="7" spans="1:23" x14ac:dyDescent="0.2">
      <c r="A7" s="22">
        <v>2003</v>
      </c>
      <c r="B7" s="26">
        <v>4991.8</v>
      </c>
      <c r="C7" s="26">
        <v>1556.9</v>
      </c>
      <c r="D7" s="26">
        <v>1080</v>
      </c>
      <c r="E7" s="26" t="s">
        <v>33</v>
      </c>
      <c r="F7" s="26">
        <v>381.3</v>
      </c>
      <c r="G7" s="26">
        <v>302.3</v>
      </c>
      <c r="H7" s="26">
        <v>172.9</v>
      </c>
      <c r="I7" s="26">
        <v>95</v>
      </c>
      <c r="J7" s="26">
        <v>152.30000000000001</v>
      </c>
      <c r="K7" s="26">
        <v>97.5</v>
      </c>
      <c r="L7" s="26">
        <v>48.5</v>
      </c>
      <c r="M7" s="26">
        <v>159</v>
      </c>
      <c r="P7" s="91"/>
      <c r="Q7" s="91"/>
      <c r="R7" s="91"/>
      <c r="S7" s="91"/>
      <c r="T7" s="91"/>
      <c r="U7" s="91"/>
      <c r="V7" s="91"/>
      <c r="W7" s="91"/>
    </row>
    <row r="8" spans="1:23" x14ac:dyDescent="0.2">
      <c r="A8" s="22">
        <v>2004</v>
      </c>
      <c r="B8" s="26">
        <v>4800.8999999999996</v>
      </c>
      <c r="C8" s="26">
        <v>1455.8</v>
      </c>
      <c r="D8" s="26">
        <v>1060.7</v>
      </c>
      <c r="E8" s="26" t="s">
        <v>33</v>
      </c>
      <c r="F8" s="26">
        <v>355.9</v>
      </c>
      <c r="G8" s="26">
        <v>288.3</v>
      </c>
      <c r="H8" s="26">
        <v>177.4</v>
      </c>
      <c r="I8" s="26">
        <v>95.8</v>
      </c>
      <c r="J8" s="26">
        <v>148</v>
      </c>
      <c r="K8" s="26">
        <v>95.9</v>
      </c>
      <c r="L8" s="26">
        <v>47.9</v>
      </c>
      <c r="M8" s="26">
        <v>143.6</v>
      </c>
      <c r="P8" s="91"/>
      <c r="Q8" s="91"/>
      <c r="R8" s="91"/>
      <c r="S8" s="91"/>
      <c r="T8" s="91"/>
      <c r="U8" s="91"/>
      <c r="V8" s="91"/>
      <c r="W8" s="91"/>
    </row>
    <row r="9" spans="1:23" x14ac:dyDescent="0.2">
      <c r="A9" s="22">
        <v>2005</v>
      </c>
      <c r="B9" s="26">
        <v>4804.1000000000004</v>
      </c>
      <c r="C9" s="26">
        <v>1421.8</v>
      </c>
      <c r="D9" s="26">
        <v>1052.9000000000001</v>
      </c>
      <c r="E9" s="26" t="s">
        <v>33</v>
      </c>
      <c r="F9" s="26">
        <v>331.4</v>
      </c>
      <c r="G9" s="26">
        <v>304.3</v>
      </c>
      <c r="H9" s="26">
        <v>188.1</v>
      </c>
      <c r="I9" s="26">
        <v>98.7</v>
      </c>
      <c r="J9" s="26">
        <v>149.19999999999999</v>
      </c>
      <c r="K9" s="26">
        <v>97.8</v>
      </c>
      <c r="L9" s="26">
        <v>51.1</v>
      </c>
      <c r="M9" s="26">
        <v>147.9</v>
      </c>
      <c r="P9" s="91"/>
      <c r="Q9" s="91"/>
      <c r="R9" s="91"/>
      <c r="S9" s="91"/>
      <c r="T9" s="91"/>
      <c r="U9" s="91"/>
      <c r="V9" s="91"/>
      <c r="W9" s="91"/>
    </row>
    <row r="10" spans="1:23" x14ac:dyDescent="0.2">
      <c r="A10" s="22">
        <v>2006</v>
      </c>
      <c r="B10" s="26">
        <v>4639.8</v>
      </c>
      <c r="C10" s="26">
        <v>1339.8</v>
      </c>
      <c r="D10" s="26">
        <v>1035.5999999999999</v>
      </c>
      <c r="E10" s="26" t="s">
        <v>33</v>
      </c>
      <c r="F10" s="26">
        <v>306.89999999999998</v>
      </c>
      <c r="G10" s="26">
        <v>283.89999999999998</v>
      </c>
      <c r="H10" s="26">
        <v>185.8</v>
      </c>
      <c r="I10" s="26">
        <v>96.7</v>
      </c>
      <c r="J10" s="26">
        <v>139.19999999999999</v>
      </c>
      <c r="K10" s="26">
        <v>98.5</v>
      </c>
      <c r="L10" s="26">
        <v>50.3</v>
      </c>
      <c r="M10" s="26">
        <v>128.80000000000001</v>
      </c>
      <c r="P10" s="91"/>
      <c r="Q10" s="91"/>
      <c r="R10" s="91"/>
      <c r="S10" s="91"/>
      <c r="T10" s="91"/>
      <c r="U10" s="91"/>
      <c r="V10" s="91"/>
      <c r="W10" s="91"/>
    </row>
    <row r="11" spans="1:23" x14ac:dyDescent="0.2">
      <c r="A11" s="22">
        <v>2007</v>
      </c>
      <c r="B11" s="26">
        <v>4539.5</v>
      </c>
      <c r="C11" s="26">
        <v>1274.7</v>
      </c>
      <c r="D11" s="26">
        <v>1024.2</v>
      </c>
      <c r="E11" s="26" t="s">
        <v>33</v>
      </c>
      <c r="F11" s="26">
        <v>297.89999999999998</v>
      </c>
      <c r="G11" s="26">
        <v>286.3</v>
      </c>
      <c r="H11" s="26">
        <v>186.9</v>
      </c>
      <c r="I11" s="26">
        <v>98.9</v>
      </c>
      <c r="J11" s="26">
        <v>134.6</v>
      </c>
      <c r="K11" s="26">
        <v>99.5</v>
      </c>
      <c r="L11" s="26">
        <v>50.7</v>
      </c>
      <c r="M11" s="26">
        <v>117.2</v>
      </c>
      <c r="P11" s="91"/>
      <c r="Q11" s="91"/>
      <c r="R11" s="91"/>
      <c r="S11" s="91"/>
      <c r="T11" s="91"/>
      <c r="U11" s="91"/>
      <c r="V11" s="91"/>
      <c r="W11" s="91"/>
    </row>
    <row r="12" spans="1:23" x14ac:dyDescent="0.2">
      <c r="A12" s="22">
        <v>2008</v>
      </c>
      <c r="B12" s="26">
        <v>4555.3</v>
      </c>
      <c r="C12" s="26">
        <v>1246.0999999999999</v>
      </c>
      <c r="D12" s="26">
        <v>1008</v>
      </c>
      <c r="E12" s="26" t="s">
        <v>33</v>
      </c>
      <c r="F12" s="26">
        <v>288.2</v>
      </c>
      <c r="G12" s="26">
        <v>310.39999999999998</v>
      </c>
      <c r="H12" s="26">
        <v>202.3</v>
      </c>
      <c r="I12" s="26">
        <v>99.5</v>
      </c>
      <c r="J12" s="26">
        <v>130.1</v>
      </c>
      <c r="K12" s="26">
        <v>101</v>
      </c>
      <c r="L12" s="26">
        <v>51</v>
      </c>
      <c r="M12" s="26">
        <v>120.9</v>
      </c>
      <c r="P12" s="91"/>
      <c r="Q12" s="91"/>
      <c r="R12" s="91"/>
      <c r="S12" s="91"/>
      <c r="T12" s="91"/>
      <c r="U12" s="91"/>
      <c r="V12" s="91"/>
      <c r="W12" s="91"/>
    </row>
    <row r="13" spans="1:23" x14ac:dyDescent="0.2">
      <c r="A13" s="22">
        <v>2009</v>
      </c>
      <c r="B13" s="26">
        <v>4373.2</v>
      </c>
      <c r="C13" s="26">
        <v>1180.2</v>
      </c>
      <c r="D13" s="26">
        <v>988</v>
      </c>
      <c r="E13" s="26" t="s">
        <v>33</v>
      </c>
      <c r="F13" s="26">
        <v>269.60000000000002</v>
      </c>
      <c r="G13" s="26">
        <v>294.7</v>
      </c>
      <c r="H13" s="26">
        <v>189.7</v>
      </c>
      <c r="I13" s="26">
        <v>96.9</v>
      </c>
      <c r="J13" s="26">
        <v>122.8</v>
      </c>
      <c r="K13" s="26">
        <v>100.5</v>
      </c>
      <c r="L13" s="26">
        <v>50.2</v>
      </c>
      <c r="M13" s="26">
        <v>106.6</v>
      </c>
      <c r="P13" s="91"/>
      <c r="Q13" s="91"/>
      <c r="R13" s="91"/>
      <c r="S13" s="91"/>
      <c r="T13" s="91"/>
      <c r="U13" s="91"/>
      <c r="V13" s="91"/>
      <c r="W13" s="91"/>
    </row>
    <row r="14" spans="1:23" x14ac:dyDescent="0.2">
      <c r="A14" s="22">
        <v>2010</v>
      </c>
      <c r="B14" s="26">
        <v>4389.1000000000004</v>
      </c>
      <c r="C14" s="26">
        <v>1155.5</v>
      </c>
      <c r="D14" s="26">
        <v>986.8</v>
      </c>
      <c r="E14" s="26" t="s">
        <v>33</v>
      </c>
      <c r="F14" s="26">
        <v>266.89999999999998</v>
      </c>
      <c r="G14" s="26">
        <v>292.39999999999998</v>
      </c>
      <c r="H14" s="26">
        <v>196.9</v>
      </c>
      <c r="I14" s="26">
        <v>100.6</v>
      </c>
      <c r="J14" s="26">
        <v>121.5</v>
      </c>
      <c r="K14" s="26">
        <v>102.5</v>
      </c>
      <c r="L14" s="26">
        <v>53.1</v>
      </c>
      <c r="M14" s="26">
        <v>103.2</v>
      </c>
      <c r="P14" s="92"/>
    </row>
    <row r="15" spans="1:23" x14ac:dyDescent="0.2">
      <c r="A15" s="22">
        <v>2011</v>
      </c>
      <c r="B15" s="26">
        <v>4341.8</v>
      </c>
      <c r="C15" s="26">
        <v>1115.5999999999999</v>
      </c>
      <c r="D15" s="26">
        <v>962.4</v>
      </c>
      <c r="E15" s="26" t="s">
        <v>33</v>
      </c>
      <c r="F15" s="26">
        <v>257.89999999999998</v>
      </c>
      <c r="G15" s="26">
        <v>294</v>
      </c>
      <c r="H15" s="26">
        <v>194</v>
      </c>
      <c r="I15" s="26">
        <v>102.2</v>
      </c>
      <c r="J15" s="26">
        <v>125.9</v>
      </c>
      <c r="K15" s="26">
        <v>89.7</v>
      </c>
      <c r="L15" s="26">
        <v>54.3</v>
      </c>
      <c r="M15" s="26">
        <v>105.9</v>
      </c>
      <c r="P15" s="92"/>
    </row>
    <row r="16" spans="1:23" x14ac:dyDescent="0.2">
      <c r="A16" s="22">
        <v>2012</v>
      </c>
      <c r="B16" s="26">
        <v>4278.8</v>
      </c>
      <c r="C16" s="26">
        <v>1091</v>
      </c>
      <c r="D16" s="26">
        <v>946.1</v>
      </c>
      <c r="E16" s="26" t="s">
        <v>33</v>
      </c>
      <c r="F16" s="26">
        <v>250.4</v>
      </c>
      <c r="G16" s="26">
        <v>286.7</v>
      </c>
      <c r="H16" s="26">
        <v>186.5</v>
      </c>
      <c r="I16" s="26">
        <v>102.6</v>
      </c>
      <c r="J16" s="26">
        <v>123.2</v>
      </c>
      <c r="K16" s="26">
        <v>87.2</v>
      </c>
      <c r="L16" s="26">
        <v>54.6</v>
      </c>
      <c r="M16" s="26">
        <v>98.6</v>
      </c>
      <c r="P16" s="92"/>
    </row>
    <row r="17" spans="1:23" x14ac:dyDescent="0.2">
      <c r="A17" s="22">
        <v>2013</v>
      </c>
      <c r="B17" s="26">
        <v>4267</v>
      </c>
      <c r="C17" s="26">
        <v>1085</v>
      </c>
      <c r="D17" s="26">
        <v>927.3</v>
      </c>
      <c r="E17" s="26" t="s">
        <v>33</v>
      </c>
      <c r="F17" s="26">
        <v>245.3</v>
      </c>
      <c r="G17" s="26">
        <v>289.8</v>
      </c>
      <c r="H17" s="26">
        <v>184.4</v>
      </c>
      <c r="I17" s="26">
        <v>102.6</v>
      </c>
      <c r="J17" s="26">
        <v>121.8</v>
      </c>
      <c r="K17" s="26">
        <v>87.8</v>
      </c>
      <c r="L17" s="26">
        <v>56.4</v>
      </c>
      <c r="M17" s="26">
        <v>106.3</v>
      </c>
      <c r="P17" s="92"/>
    </row>
    <row r="18" spans="1:23" x14ac:dyDescent="0.2">
      <c r="A18" s="22">
        <v>2014</v>
      </c>
      <c r="B18" s="26">
        <v>4198</v>
      </c>
      <c r="C18" s="26">
        <v>1062.0999999999999</v>
      </c>
      <c r="D18" s="26">
        <v>915</v>
      </c>
      <c r="E18" s="26" t="s">
        <v>33</v>
      </c>
      <c r="F18" s="26">
        <v>247.3</v>
      </c>
      <c r="G18" s="26">
        <v>276.60000000000002</v>
      </c>
      <c r="H18" s="26">
        <v>199.6</v>
      </c>
      <c r="I18" s="26">
        <v>105</v>
      </c>
      <c r="J18" s="26">
        <v>119.3</v>
      </c>
      <c r="K18" s="26">
        <v>87.6</v>
      </c>
      <c r="L18" s="26">
        <v>57.2</v>
      </c>
      <c r="M18" s="26">
        <v>97.1</v>
      </c>
      <c r="P18" s="92"/>
    </row>
    <row r="19" spans="1:23" x14ac:dyDescent="0.2">
      <c r="A19" s="22">
        <v>2015</v>
      </c>
      <c r="B19" s="26">
        <v>4241.3999999999996</v>
      </c>
      <c r="C19" s="26">
        <v>1072.9000000000001</v>
      </c>
      <c r="D19" s="26">
        <v>900.9</v>
      </c>
      <c r="E19" s="26" t="s">
        <v>33</v>
      </c>
      <c r="F19" s="26">
        <v>256</v>
      </c>
      <c r="G19" s="26">
        <v>284.89999999999998</v>
      </c>
      <c r="H19" s="26">
        <v>231</v>
      </c>
      <c r="I19" s="26">
        <v>108.8</v>
      </c>
      <c r="J19" s="26">
        <v>120.4</v>
      </c>
      <c r="K19" s="26">
        <v>88.3</v>
      </c>
      <c r="L19" s="26">
        <v>59.8</v>
      </c>
      <c r="M19" s="26">
        <v>103.2</v>
      </c>
      <c r="P19" s="92"/>
    </row>
    <row r="20" spans="1:23" x14ac:dyDescent="0.2">
      <c r="A20" s="22">
        <v>2016</v>
      </c>
      <c r="B20" s="26">
        <v>4165.5</v>
      </c>
      <c r="C20" s="26">
        <v>1048.3</v>
      </c>
      <c r="D20" s="26">
        <v>884.8</v>
      </c>
      <c r="E20" s="26" t="s">
        <v>33</v>
      </c>
      <c r="F20" s="26">
        <v>253.3</v>
      </c>
      <c r="G20" s="26">
        <v>276.3</v>
      </c>
      <c r="H20" s="26">
        <v>237.6</v>
      </c>
      <c r="I20" s="26">
        <v>109.8</v>
      </c>
      <c r="J20" s="26">
        <v>117.8</v>
      </c>
      <c r="K20" s="26">
        <v>86</v>
      </c>
      <c r="L20" s="26">
        <v>62.2</v>
      </c>
      <c r="M20" s="26">
        <v>88</v>
      </c>
      <c r="P20" s="92"/>
    </row>
    <row r="21" spans="1:23" x14ac:dyDescent="0.2">
      <c r="A21" s="22">
        <v>2017</v>
      </c>
      <c r="B21" s="26">
        <v>4188.2</v>
      </c>
      <c r="C21" s="26">
        <v>1046.5999999999999</v>
      </c>
      <c r="D21" s="26">
        <v>869</v>
      </c>
      <c r="E21" s="26" t="s">
        <v>33</v>
      </c>
      <c r="F21" s="26">
        <v>255.2</v>
      </c>
      <c r="G21" s="26">
        <v>279.2</v>
      </c>
      <c r="H21" s="26">
        <v>243.5</v>
      </c>
      <c r="I21" s="26">
        <v>112.7</v>
      </c>
      <c r="J21" s="26">
        <v>119.7</v>
      </c>
      <c r="K21" s="26">
        <v>84.9</v>
      </c>
      <c r="L21" s="26">
        <v>65.3</v>
      </c>
      <c r="M21" s="26">
        <v>94.8</v>
      </c>
      <c r="P21" s="92"/>
    </row>
    <row r="22" spans="1:23" x14ac:dyDescent="0.2">
      <c r="A22" s="22">
        <v>2018</v>
      </c>
      <c r="B22" s="26">
        <v>4138.5</v>
      </c>
      <c r="C22" s="26">
        <v>1034.5999999999999</v>
      </c>
      <c r="D22" s="26">
        <v>849.2</v>
      </c>
      <c r="E22" s="26" t="s">
        <v>33</v>
      </c>
      <c r="F22" s="26">
        <v>251.7</v>
      </c>
      <c r="G22" s="26">
        <v>270</v>
      </c>
      <c r="H22" s="26">
        <v>239.2</v>
      </c>
      <c r="I22" s="26">
        <v>112</v>
      </c>
      <c r="J22" s="26">
        <v>118.4</v>
      </c>
      <c r="K22" s="26">
        <v>83.7</v>
      </c>
      <c r="L22" s="26">
        <v>67.099999999999994</v>
      </c>
      <c r="M22" s="26">
        <v>96.3</v>
      </c>
      <c r="P22" s="92"/>
      <c r="Q22" s="92"/>
      <c r="R22" s="92"/>
      <c r="S22" s="92"/>
      <c r="T22" s="92"/>
      <c r="U22" s="92"/>
      <c r="V22" s="92"/>
      <c r="W22" s="92"/>
    </row>
    <row r="23" spans="1:23" x14ac:dyDescent="0.2">
      <c r="A23" s="22">
        <v>2019</v>
      </c>
      <c r="B23" s="26">
        <v>4073.8</v>
      </c>
      <c r="C23" s="26">
        <v>1020.9</v>
      </c>
      <c r="D23" s="26">
        <v>833.5</v>
      </c>
      <c r="E23" s="26" t="s">
        <v>33</v>
      </c>
      <c r="F23" s="26">
        <v>250</v>
      </c>
      <c r="G23" s="26">
        <v>258.2</v>
      </c>
      <c r="H23" s="26">
        <v>233.8</v>
      </c>
      <c r="I23" s="26">
        <v>115.8</v>
      </c>
      <c r="J23" s="26">
        <v>119.4</v>
      </c>
      <c r="K23" s="26">
        <v>81.599999999999994</v>
      </c>
      <c r="L23" s="26">
        <v>68.400000000000006</v>
      </c>
      <c r="M23" s="26">
        <v>77.8</v>
      </c>
      <c r="P23" s="92"/>
      <c r="Q23" s="92"/>
      <c r="R23" s="92"/>
      <c r="S23" s="92"/>
      <c r="T23" s="92"/>
      <c r="U23" s="92"/>
      <c r="V23" s="92"/>
      <c r="W23" s="92"/>
    </row>
    <row r="24" spans="1:23" x14ac:dyDescent="0.2">
      <c r="A24" s="22">
        <v>2020</v>
      </c>
      <c r="B24" s="26">
        <v>4722.2</v>
      </c>
      <c r="C24" s="26">
        <v>1046.3</v>
      </c>
      <c r="D24" s="26">
        <v>821.7</v>
      </c>
      <c r="E24" s="26">
        <v>533.5</v>
      </c>
      <c r="F24" s="26">
        <v>260.5</v>
      </c>
      <c r="G24" s="26">
        <v>243.6</v>
      </c>
      <c r="H24" s="26">
        <v>254.3</v>
      </c>
      <c r="I24" s="26">
        <v>117.2</v>
      </c>
      <c r="J24" s="26">
        <v>134.6</v>
      </c>
      <c r="K24" s="26">
        <v>80.5</v>
      </c>
      <c r="L24" s="26">
        <v>76.400000000000006</v>
      </c>
      <c r="M24" s="26">
        <v>80.2</v>
      </c>
      <c r="P24" s="92"/>
      <c r="Q24" s="92"/>
      <c r="R24" s="92"/>
      <c r="S24" s="92"/>
      <c r="T24" s="92"/>
      <c r="U24" s="92"/>
      <c r="V24" s="92"/>
      <c r="W24" s="92"/>
    </row>
    <row r="25" spans="1:23" x14ac:dyDescent="0.2">
      <c r="A25" s="22">
        <v>2021</v>
      </c>
      <c r="B25" s="26">
        <v>4872.2</v>
      </c>
      <c r="C25" s="26">
        <v>1088.5999999999999</v>
      </c>
      <c r="D25" s="26">
        <v>849.1</v>
      </c>
      <c r="E25" s="26">
        <v>541.9</v>
      </c>
      <c r="F25" s="26">
        <v>277.8</v>
      </c>
      <c r="G25" s="26">
        <v>234</v>
      </c>
      <c r="H25" s="26">
        <v>242.4</v>
      </c>
      <c r="I25" s="26">
        <v>133.5</v>
      </c>
      <c r="J25" s="26">
        <v>138.30000000000001</v>
      </c>
      <c r="K25" s="26">
        <v>86.4</v>
      </c>
      <c r="L25" s="26">
        <v>76.3</v>
      </c>
      <c r="M25" s="26">
        <v>66.5</v>
      </c>
      <c r="P25" s="92"/>
      <c r="Q25" s="92"/>
      <c r="R25" s="92"/>
      <c r="S25" s="92"/>
      <c r="T25" s="92"/>
      <c r="U25" s="92"/>
      <c r="V25" s="92"/>
      <c r="W25" s="92"/>
    </row>
    <row r="26" spans="1:23" x14ac:dyDescent="0.2">
      <c r="A26" s="3">
        <v>2022</v>
      </c>
      <c r="B26" s="27">
        <v>4470</v>
      </c>
      <c r="C26" s="27">
        <v>1048.5999999999999</v>
      </c>
      <c r="D26" s="27">
        <v>817.1</v>
      </c>
      <c r="E26" s="27">
        <v>269.10000000000002</v>
      </c>
      <c r="F26" s="27">
        <v>266</v>
      </c>
      <c r="G26" s="27">
        <v>231.3</v>
      </c>
      <c r="H26" s="27">
        <v>226</v>
      </c>
      <c r="I26" s="27">
        <v>132.4</v>
      </c>
      <c r="J26" s="27">
        <v>130.4</v>
      </c>
      <c r="K26" s="27">
        <v>86.8</v>
      </c>
      <c r="L26" s="27">
        <v>73.8</v>
      </c>
      <c r="M26" s="27">
        <v>70.400000000000006</v>
      </c>
      <c r="P26" s="92"/>
      <c r="Q26" s="92"/>
      <c r="R26" s="92"/>
      <c r="S26" s="92"/>
      <c r="T26" s="92"/>
      <c r="U26" s="92"/>
      <c r="V26" s="92"/>
      <c r="W26" s="92"/>
    </row>
    <row r="27" spans="1:23" ht="14.25" customHeight="1" x14ac:dyDescent="0.2">
      <c r="A27" s="5" t="s">
        <v>34</v>
      </c>
      <c r="B27" s="5"/>
      <c r="C27" s="5"/>
      <c r="D27" s="5"/>
      <c r="E27" s="5"/>
      <c r="F27" s="5"/>
      <c r="G27" s="5"/>
      <c r="H27" s="5"/>
      <c r="I27" s="5"/>
      <c r="J27" s="5"/>
      <c r="K27" s="5"/>
      <c r="L27" s="5"/>
      <c r="M27" s="5"/>
      <c r="N27" s="4"/>
      <c r="O27" s="92"/>
      <c r="P27" s="92"/>
      <c r="Q27" s="92"/>
      <c r="R27" s="92"/>
      <c r="S27" s="92"/>
      <c r="T27" s="92"/>
      <c r="U27" s="92"/>
      <c r="V27" s="92"/>
      <c r="W27" s="92"/>
    </row>
    <row r="28" spans="1:23" ht="14.25" customHeight="1" x14ac:dyDescent="0.2">
      <c r="A28" s="5" t="s">
        <v>35</v>
      </c>
      <c r="B28" s="5"/>
      <c r="C28" s="5"/>
      <c r="D28" s="5"/>
      <c r="E28" s="5"/>
      <c r="F28" s="5"/>
      <c r="G28" s="5"/>
      <c r="H28" s="5"/>
      <c r="I28" s="5"/>
      <c r="J28" s="5"/>
      <c r="K28" s="5"/>
      <c r="L28" s="5"/>
      <c r="M28" s="5"/>
      <c r="O28" s="92"/>
      <c r="P28" s="92"/>
    </row>
    <row r="29" spans="1:23" s="93" customFormat="1" ht="12.75" customHeight="1" x14ac:dyDescent="0.2">
      <c r="A29" s="5" t="s">
        <v>36</v>
      </c>
      <c r="B29" s="5"/>
      <c r="C29" s="5"/>
      <c r="D29" s="5"/>
      <c r="E29" s="5"/>
      <c r="F29" s="5"/>
      <c r="G29" s="5"/>
      <c r="H29" s="5"/>
      <c r="I29" s="5"/>
      <c r="J29" s="5"/>
      <c r="K29" s="5"/>
      <c r="L29" s="5"/>
      <c r="M29" s="5"/>
    </row>
    <row r="30" spans="1:23" ht="12.75" customHeight="1" x14ac:dyDescent="0.2">
      <c r="A30" s="5" t="s">
        <v>9</v>
      </c>
      <c r="B30" s="5"/>
      <c r="C30" s="5"/>
      <c r="D30" s="5"/>
      <c r="E30" s="5"/>
      <c r="F30" s="5"/>
      <c r="G30" s="5"/>
      <c r="H30" s="5"/>
      <c r="I30" s="5"/>
      <c r="J30" s="5"/>
      <c r="K30" s="5"/>
      <c r="L30" s="5"/>
      <c r="M30" s="5"/>
    </row>
    <row r="31" spans="1:23" ht="12.75" customHeight="1" x14ac:dyDescent="0.2">
      <c r="A31" s="5" t="s">
        <v>10</v>
      </c>
      <c r="B31" s="5"/>
      <c r="C31" s="5"/>
      <c r="D31" s="5"/>
      <c r="E31" s="5"/>
      <c r="F31" s="5"/>
      <c r="G31" s="5"/>
      <c r="H31" s="5"/>
      <c r="I31" s="5"/>
      <c r="J31" s="5"/>
      <c r="K31" s="5"/>
      <c r="L31" s="5"/>
      <c r="M31" s="5"/>
    </row>
    <row r="33" spans="1:13" ht="12.75" customHeight="1" x14ac:dyDescent="0.2">
      <c r="A33" s="28"/>
      <c r="B33" s="28"/>
      <c r="C33" s="28"/>
      <c r="D33" s="28"/>
      <c r="E33" s="28"/>
      <c r="F33" s="28"/>
      <c r="G33" s="28"/>
      <c r="H33" s="28"/>
      <c r="I33" s="28"/>
      <c r="J33" s="28"/>
      <c r="K33" s="28"/>
      <c r="L33" s="28"/>
      <c r="M33" s="28"/>
    </row>
  </sheetData>
  <pageMargins left="0.7" right="0.7" top="0.75" bottom="0.75" header="0.3" footer="0.3"/>
  <pageSetup scale="76"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17D57-DB9F-49CD-9363-37710928A59B}">
  <sheetPr>
    <pageSetUpPr fitToPage="1"/>
  </sheetPr>
  <dimension ref="A1:I23"/>
  <sheetViews>
    <sheetView workbookViewId="0"/>
  </sheetViews>
  <sheetFormatPr defaultColWidth="9.140625" defaultRowHeight="12.75" x14ac:dyDescent="0.2"/>
  <cols>
    <col min="1" max="1" width="19.140625" style="2" customWidth="1"/>
    <col min="2" max="7" width="11.85546875" style="2" customWidth="1"/>
    <col min="8" max="16384" width="9.140625" style="2"/>
  </cols>
  <sheetData>
    <row r="1" spans="1:9" ht="33.75" customHeight="1" x14ac:dyDescent="0.2">
      <c r="A1" s="109" t="s">
        <v>37</v>
      </c>
      <c r="B1" s="109"/>
      <c r="C1" s="109"/>
      <c r="D1" s="109"/>
      <c r="E1" s="109"/>
      <c r="F1" s="109"/>
      <c r="G1" s="109"/>
    </row>
    <row r="2" spans="1:9" ht="25.5" customHeight="1" x14ac:dyDescent="0.2">
      <c r="A2" s="25" t="s">
        <v>38</v>
      </c>
      <c r="B2" s="133" t="s">
        <v>39</v>
      </c>
      <c r="C2" s="133"/>
      <c r="D2" s="133" t="s">
        <v>40</v>
      </c>
      <c r="E2" s="133"/>
      <c r="F2" s="133" t="s">
        <v>41</v>
      </c>
      <c r="G2" s="133"/>
    </row>
    <row r="3" spans="1:9" ht="25.5" x14ac:dyDescent="0.2">
      <c r="A3" s="25"/>
      <c r="B3" s="23" t="s">
        <v>42</v>
      </c>
      <c r="C3" s="23" t="s">
        <v>43</v>
      </c>
      <c r="D3" s="23" t="s">
        <v>42</v>
      </c>
      <c r="E3" s="23" t="s">
        <v>43</v>
      </c>
      <c r="F3" s="23" t="s">
        <v>42</v>
      </c>
      <c r="G3" s="23" t="s">
        <v>43</v>
      </c>
      <c r="I3" s="94"/>
    </row>
    <row r="4" spans="1:9" ht="14.25" x14ac:dyDescent="0.2">
      <c r="A4" s="22" t="s">
        <v>20</v>
      </c>
      <c r="B4" s="95">
        <v>2426775</v>
      </c>
      <c r="C4" s="29">
        <v>4470</v>
      </c>
      <c r="D4" s="30">
        <v>1181093</v>
      </c>
      <c r="E4" s="29">
        <v>5205.7</v>
      </c>
      <c r="F4" s="30">
        <v>1245682</v>
      </c>
      <c r="G4" s="29">
        <v>3918.7</v>
      </c>
      <c r="I4" s="94"/>
    </row>
    <row r="5" spans="1:9" x14ac:dyDescent="0.2">
      <c r="A5" s="22" t="s">
        <v>21</v>
      </c>
      <c r="B5" s="95">
        <v>567365</v>
      </c>
      <c r="C5" s="96">
        <v>1048.5999999999999</v>
      </c>
      <c r="D5" s="30">
        <v>293149</v>
      </c>
      <c r="E5" s="29">
        <v>1307.9000000000001</v>
      </c>
      <c r="F5" s="30">
        <v>274216</v>
      </c>
      <c r="G5" s="29">
        <v>856</v>
      </c>
      <c r="I5" s="94"/>
    </row>
    <row r="6" spans="1:9" x14ac:dyDescent="0.2">
      <c r="A6" s="22" t="s">
        <v>22</v>
      </c>
      <c r="B6" s="95">
        <v>452490</v>
      </c>
      <c r="C6" s="96">
        <v>817.1</v>
      </c>
      <c r="D6" s="30">
        <v>239267</v>
      </c>
      <c r="E6" s="29">
        <v>1008.2</v>
      </c>
      <c r="F6" s="30">
        <v>213223</v>
      </c>
      <c r="G6" s="29">
        <v>679.5</v>
      </c>
      <c r="I6" s="94"/>
    </row>
    <row r="7" spans="1:9" x14ac:dyDescent="0.2">
      <c r="A7" s="22" t="s">
        <v>23</v>
      </c>
      <c r="B7" s="95">
        <v>146320</v>
      </c>
      <c r="C7" s="96">
        <v>269.10000000000002</v>
      </c>
      <c r="D7" s="30">
        <v>79010</v>
      </c>
      <c r="E7" s="29">
        <v>350.5</v>
      </c>
      <c r="F7" s="30">
        <v>67310</v>
      </c>
      <c r="G7" s="29">
        <v>212.2</v>
      </c>
      <c r="I7" s="94"/>
    </row>
    <row r="8" spans="1:9" x14ac:dyDescent="0.2">
      <c r="A8" s="22" t="s">
        <v>24</v>
      </c>
      <c r="B8" s="95">
        <v>142513</v>
      </c>
      <c r="C8" s="96">
        <v>266</v>
      </c>
      <c r="D8" s="30">
        <v>58493</v>
      </c>
      <c r="E8" s="29">
        <v>265.7</v>
      </c>
      <c r="F8" s="30">
        <v>84020</v>
      </c>
      <c r="G8" s="29">
        <v>263.2</v>
      </c>
      <c r="I8" s="94"/>
    </row>
    <row r="9" spans="1:9" ht="25.5" x14ac:dyDescent="0.2">
      <c r="A9" s="22" t="s">
        <v>44</v>
      </c>
      <c r="B9" s="95">
        <v>125803</v>
      </c>
      <c r="C9" s="96">
        <v>231.3</v>
      </c>
      <c r="D9" s="30">
        <v>58507</v>
      </c>
      <c r="E9" s="29">
        <v>254.1</v>
      </c>
      <c r="F9" s="30">
        <v>67296</v>
      </c>
      <c r="G9" s="29">
        <v>214.9</v>
      </c>
      <c r="I9" s="94"/>
    </row>
    <row r="10" spans="1:9" x14ac:dyDescent="0.2">
      <c r="A10" s="22" t="s">
        <v>26</v>
      </c>
      <c r="B10" s="95">
        <v>118525</v>
      </c>
      <c r="C10" s="96">
        <v>226</v>
      </c>
      <c r="D10" s="30">
        <v>36818</v>
      </c>
      <c r="E10" s="29">
        <v>179.9</v>
      </c>
      <c r="F10" s="30">
        <v>81707</v>
      </c>
      <c r="G10" s="29">
        <v>254.8</v>
      </c>
      <c r="I10" s="94"/>
    </row>
    <row r="11" spans="1:9" x14ac:dyDescent="0.2">
      <c r="A11" s="22" t="s">
        <v>45</v>
      </c>
      <c r="B11" s="95">
        <v>72616</v>
      </c>
      <c r="C11" s="96">
        <v>132.4</v>
      </c>
      <c r="D11" s="30">
        <v>39851</v>
      </c>
      <c r="E11" s="29">
        <v>171.3</v>
      </c>
      <c r="F11" s="30">
        <v>32765</v>
      </c>
      <c r="G11" s="29">
        <v>102.5</v>
      </c>
      <c r="I11" s="94"/>
    </row>
    <row r="12" spans="1:9" x14ac:dyDescent="0.2">
      <c r="A12" s="22" t="s">
        <v>46</v>
      </c>
      <c r="B12" s="95">
        <v>71985</v>
      </c>
      <c r="C12" s="96">
        <v>130.4</v>
      </c>
      <c r="D12" s="30">
        <v>38958</v>
      </c>
      <c r="E12" s="29">
        <v>164.4</v>
      </c>
      <c r="F12" s="30">
        <v>33027</v>
      </c>
      <c r="G12" s="29">
        <v>104.8</v>
      </c>
      <c r="I12" s="94"/>
    </row>
    <row r="13" spans="1:9" x14ac:dyDescent="0.2">
      <c r="A13" s="22" t="s">
        <v>29</v>
      </c>
      <c r="B13" s="95">
        <v>47086</v>
      </c>
      <c r="C13" s="96">
        <v>86.8</v>
      </c>
      <c r="D13" s="30">
        <v>23816</v>
      </c>
      <c r="E13" s="29">
        <v>106</v>
      </c>
      <c r="F13" s="30">
        <v>23270</v>
      </c>
      <c r="G13" s="29">
        <v>73.8</v>
      </c>
      <c r="I13" s="94"/>
    </row>
    <row r="14" spans="1:9" x14ac:dyDescent="0.2">
      <c r="A14" s="22" t="s">
        <v>47</v>
      </c>
      <c r="B14" s="95">
        <v>38931</v>
      </c>
      <c r="C14" s="96">
        <v>73.8</v>
      </c>
      <c r="D14" s="30">
        <v>23867</v>
      </c>
      <c r="E14" s="29">
        <v>110.4</v>
      </c>
      <c r="F14" s="30">
        <v>15064</v>
      </c>
      <c r="G14" s="29">
        <v>48.5</v>
      </c>
      <c r="I14" s="94"/>
    </row>
    <row r="15" spans="1:9" ht="25.5" x14ac:dyDescent="0.2">
      <c r="A15" s="22" t="s">
        <v>48</v>
      </c>
      <c r="B15" s="95">
        <v>38022</v>
      </c>
      <c r="C15" s="96">
        <v>70.400000000000006</v>
      </c>
      <c r="D15" s="30">
        <v>18957</v>
      </c>
      <c r="E15" s="29">
        <v>85.6</v>
      </c>
      <c r="F15" s="30">
        <v>19065</v>
      </c>
      <c r="G15" s="29">
        <v>59.9</v>
      </c>
      <c r="I15" s="94"/>
    </row>
    <row r="16" spans="1:9" ht="13.35" customHeight="1" x14ac:dyDescent="0.2">
      <c r="A16" s="112" t="s">
        <v>35</v>
      </c>
      <c r="B16" s="112"/>
      <c r="C16" s="112"/>
      <c r="D16" s="112"/>
      <c r="E16" s="112"/>
      <c r="F16" s="112"/>
      <c r="G16" s="112"/>
    </row>
    <row r="17" spans="1:7" ht="27.75" customHeight="1" x14ac:dyDescent="0.2">
      <c r="A17" s="5" t="s">
        <v>49</v>
      </c>
      <c r="B17" s="5"/>
      <c r="C17" s="5"/>
      <c r="D17" s="5"/>
      <c r="E17" s="5"/>
      <c r="F17" s="5"/>
      <c r="G17" s="5"/>
    </row>
    <row r="18" spans="1:7" ht="12.75" customHeight="1" x14ac:dyDescent="0.2">
      <c r="A18" s="5" t="s">
        <v>9</v>
      </c>
      <c r="B18" s="5"/>
      <c r="C18" s="5"/>
      <c r="D18" s="5"/>
      <c r="E18" s="5"/>
      <c r="F18" s="5"/>
      <c r="G18" s="5"/>
    </row>
    <row r="19" spans="1:7" ht="12.75" customHeight="1" x14ac:dyDescent="0.2">
      <c r="A19" s="5" t="s">
        <v>10</v>
      </c>
      <c r="B19" s="5"/>
      <c r="C19" s="5"/>
      <c r="D19" s="5"/>
      <c r="E19" s="5"/>
      <c r="F19" s="5"/>
      <c r="G19" s="5"/>
    </row>
    <row r="20" spans="1:7" x14ac:dyDescent="0.2">
      <c r="A20" s="5"/>
      <c r="B20" s="5"/>
      <c r="C20" s="5"/>
      <c r="D20" s="5"/>
      <c r="E20" s="5"/>
      <c r="F20" s="5"/>
      <c r="G20" s="5"/>
    </row>
    <row r="21" spans="1:7" ht="12.75" customHeight="1" x14ac:dyDescent="0.2">
      <c r="A21" s="31"/>
      <c r="B21" s="31"/>
      <c r="C21" s="31"/>
      <c r="D21" s="31"/>
      <c r="E21" s="31"/>
      <c r="F21" s="31"/>
      <c r="G21" s="31"/>
    </row>
    <row r="22" spans="1:7" ht="12.75" customHeight="1" x14ac:dyDescent="0.2">
      <c r="A22" s="31"/>
      <c r="B22" s="31"/>
      <c r="C22" s="31"/>
      <c r="D22" s="31"/>
      <c r="E22" s="31"/>
      <c r="F22" s="31"/>
      <c r="G22" s="31"/>
    </row>
    <row r="23" spans="1:7" ht="12" customHeight="1" x14ac:dyDescent="0.2">
      <c r="A23" s="31"/>
      <c r="B23" s="31"/>
      <c r="C23" s="31"/>
      <c r="D23" s="31"/>
      <c r="E23" s="31"/>
      <c r="F23" s="31"/>
      <c r="G23" s="31"/>
    </row>
  </sheetData>
  <mergeCells count="3">
    <mergeCell ref="B2:C2"/>
    <mergeCell ref="D2:E2"/>
    <mergeCell ref="F2:G2"/>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F967-350A-43E1-B2B3-619C5742B356}">
  <sheetPr>
    <pageSetUpPr fitToPage="1"/>
  </sheetPr>
  <dimension ref="A1:U21"/>
  <sheetViews>
    <sheetView zoomScaleNormal="100" workbookViewId="0"/>
  </sheetViews>
  <sheetFormatPr defaultColWidth="11.42578125" defaultRowHeight="12.75" x14ac:dyDescent="0.2"/>
  <cols>
    <col min="1" max="1" width="30" style="2" customWidth="1"/>
    <col min="2" max="18" width="8" style="18" customWidth="1"/>
    <col min="19" max="19" width="8" style="2" customWidth="1"/>
    <col min="20" max="16384" width="11.42578125" style="2"/>
  </cols>
  <sheetData>
    <row r="1" spans="1:21" ht="12.75" customHeight="1" x14ac:dyDescent="0.2">
      <c r="A1" s="109" t="s">
        <v>50</v>
      </c>
      <c r="B1" s="109"/>
      <c r="C1" s="109"/>
      <c r="D1" s="109"/>
      <c r="E1" s="109"/>
      <c r="F1" s="109"/>
      <c r="G1" s="109"/>
      <c r="H1" s="109"/>
      <c r="I1" s="109"/>
      <c r="J1" s="109"/>
      <c r="K1" s="109"/>
      <c r="L1" s="109"/>
      <c r="M1" s="109"/>
      <c r="N1" s="109"/>
      <c r="O1" s="109"/>
      <c r="P1" s="109"/>
      <c r="Q1" s="109"/>
      <c r="R1" s="109"/>
      <c r="S1" s="109"/>
    </row>
    <row r="2" spans="1:21" s="4" customFormat="1" ht="51" customHeight="1" x14ac:dyDescent="0.2">
      <c r="A2" s="25" t="s">
        <v>51</v>
      </c>
      <c r="B2" s="135" t="s">
        <v>52</v>
      </c>
      <c r="C2" s="135"/>
      <c r="D2" s="135" t="s">
        <v>53</v>
      </c>
      <c r="E2" s="135"/>
      <c r="F2" s="135" t="s">
        <v>22</v>
      </c>
      <c r="G2" s="135"/>
      <c r="H2" s="135" t="s">
        <v>54</v>
      </c>
      <c r="I2" s="135"/>
      <c r="J2" s="133" t="s">
        <v>46</v>
      </c>
      <c r="K2" s="133"/>
      <c r="L2" s="133" t="s">
        <v>21</v>
      </c>
      <c r="M2" s="133"/>
      <c r="N2" s="135" t="s">
        <v>55</v>
      </c>
      <c r="O2" s="135"/>
      <c r="P2" s="135" t="s">
        <v>56</v>
      </c>
      <c r="Q2" s="135"/>
      <c r="R2" s="135" t="s">
        <v>24</v>
      </c>
      <c r="S2" s="135"/>
    </row>
    <row r="3" spans="1:21" s="4" customFormat="1" x14ac:dyDescent="0.2">
      <c r="A3" s="34"/>
      <c r="B3" s="40" t="s">
        <v>57</v>
      </c>
      <c r="C3" s="24" t="s">
        <v>58</v>
      </c>
      <c r="D3" s="40" t="s">
        <v>57</v>
      </c>
      <c r="E3" s="24" t="s">
        <v>58</v>
      </c>
      <c r="F3" s="40" t="s">
        <v>57</v>
      </c>
      <c r="G3" s="24" t="s">
        <v>58</v>
      </c>
      <c r="H3" s="40" t="s">
        <v>57</v>
      </c>
      <c r="I3" s="24" t="s">
        <v>58</v>
      </c>
      <c r="J3" s="40" t="s">
        <v>57</v>
      </c>
      <c r="K3" s="40" t="s">
        <v>58</v>
      </c>
      <c r="L3" s="40" t="s">
        <v>57</v>
      </c>
      <c r="M3" s="24" t="s">
        <v>58</v>
      </c>
      <c r="N3" s="40" t="s">
        <v>57</v>
      </c>
      <c r="O3" s="24" t="s">
        <v>58</v>
      </c>
      <c r="P3" s="40" t="s">
        <v>57</v>
      </c>
      <c r="Q3" s="24" t="s">
        <v>58</v>
      </c>
      <c r="R3" s="40" t="s">
        <v>57</v>
      </c>
      <c r="S3" s="24" t="s">
        <v>58</v>
      </c>
    </row>
    <row r="4" spans="1:21" s="4" customFormat="1" x14ac:dyDescent="0.2">
      <c r="A4" s="2" t="s">
        <v>59</v>
      </c>
      <c r="B4" s="35">
        <v>47.9</v>
      </c>
      <c r="C4" s="35">
        <v>0.6</v>
      </c>
      <c r="D4" s="35">
        <v>8</v>
      </c>
      <c r="E4" s="35">
        <v>0.3</v>
      </c>
      <c r="F4" s="19">
        <v>25.8</v>
      </c>
      <c r="G4" s="19">
        <v>0.5</v>
      </c>
      <c r="H4" s="19">
        <v>9.8000000000000007</v>
      </c>
      <c r="I4" s="19">
        <v>0.6</v>
      </c>
      <c r="J4" s="19">
        <v>20.100000000000001</v>
      </c>
      <c r="K4" s="19">
        <v>0.5</v>
      </c>
      <c r="L4" s="19">
        <v>18.899999999999999</v>
      </c>
      <c r="M4" s="19">
        <v>0.5</v>
      </c>
      <c r="N4" s="35">
        <v>48.1</v>
      </c>
      <c r="O4" s="35">
        <v>0.6</v>
      </c>
      <c r="P4" s="35">
        <v>58.5</v>
      </c>
      <c r="Q4" s="35">
        <v>0.6</v>
      </c>
      <c r="R4" s="35">
        <v>8</v>
      </c>
      <c r="S4" s="35">
        <v>0.4</v>
      </c>
    </row>
    <row r="5" spans="1:21" s="4" customFormat="1" x14ac:dyDescent="0.2">
      <c r="A5" s="2" t="s">
        <v>60</v>
      </c>
      <c r="C5" s="36"/>
      <c r="E5" s="36"/>
      <c r="G5" s="36"/>
      <c r="I5" s="36"/>
      <c r="J5" s="37"/>
      <c r="K5" s="37"/>
      <c r="L5" s="37"/>
      <c r="M5" s="37"/>
      <c r="N5" s="37"/>
      <c r="O5" s="37"/>
      <c r="P5" s="37"/>
      <c r="Q5" s="37"/>
      <c r="R5" s="37"/>
      <c r="S5" s="37"/>
      <c r="U5" s="19"/>
    </row>
    <row r="6" spans="1:21" x14ac:dyDescent="0.2">
      <c r="A6" s="38" t="s">
        <v>40</v>
      </c>
      <c r="B6" s="35">
        <v>42.7</v>
      </c>
      <c r="C6" s="18">
        <v>0.9</v>
      </c>
      <c r="D6" s="35">
        <v>6.2</v>
      </c>
      <c r="E6" s="18">
        <v>0.5</v>
      </c>
      <c r="F6" s="35">
        <v>27.1</v>
      </c>
      <c r="G6" s="18">
        <v>0.8</v>
      </c>
      <c r="H6" s="35">
        <v>9.8000000000000007</v>
      </c>
      <c r="I6" s="18">
        <v>0.5</v>
      </c>
      <c r="J6" s="35">
        <v>21.3</v>
      </c>
      <c r="K6" s="35">
        <v>0.8</v>
      </c>
      <c r="L6" s="35">
        <v>24</v>
      </c>
      <c r="M6" s="18">
        <v>0.8</v>
      </c>
      <c r="N6" s="35">
        <v>49.7</v>
      </c>
      <c r="O6" s="18">
        <v>0.9</v>
      </c>
      <c r="P6" s="35">
        <v>59.4</v>
      </c>
      <c r="Q6" s="18">
        <v>0.9</v>
      </c>
      <c r="R6" s="35">
        <v>8.1</v>
      </c>
      <c r="S6" s="35">
        <v>0.5</v>
      </c>
    </row>
    <row r="7" spans="1:21" x14ac:dyDescent="0.2">
      <c r="A7" s="38" t="s">
        <v>41</v>
      </c>
      <c r="B7" s="35">
        <v>52.3</v>
      </c>
      <c r="C7" s="18">
        <v>0.8</v>
      </c>
      <c r="D7" s="35">
        <v>9.4</v>
      </c>
      <c r="E7" s="18">
        <v>0.5</v>
      </c>
      <c r="F7" s="35">
        <v>24.6</v>
      </c>
      <c r="G7" s="18">
        <v>0.7</v>
      </c>
      <c r="H7" s="35">
        <v>9.8000000000000007</v>
      </c>
      <c r="I7" s="18">
        <v>0.4</v>
      </c>
      <c r="J7" s="35">
        <v>19</v>
      </c>
      <c r="K7" s="35">
        <v>0.7</v>
      </c>
      <c r="L7" s="35">
        <v>14.6</v>
      </c>
      <c r="M7" s="18">
        <v>0.6</v>
      </c>
      <c r="N7" s="35">
        <v>46.8</v>
      </c>
      <c r="O7" s="18">
        <v>0.9</v>
      </c>
      <c r="P7" s="35">
        <v>57.7</v>
      </c>
      <c r="Q7" s="18">
        <v>0.8</v>
      </c>
      <c r="R7" s="35">
        <v>7.9</v>
      </c>
      <c r="S7" s="35">
        <v>0.5</v>
      </c>
    </row>
    <row r="8" spans="1:21" x14ac:dyDescent="0.2">
      <c r="A8" s="2" t="s">
        <v>12</v>
      </c>
      <c r="J8" s="37"/>
      <c r="K8" s="37"/>
      <c r="L8" s="37"/>
      <c r="M8" s="37"/>
      <c r="N8" s="37"/>
      <c r="O8" s="37"/>
      <c r="P8" s="37"/>
      <c r="Q8" s="37"/>
      <c r="R8" s="37"/>
      <c r="S8" s="37"/>
      <c r="U8" s="19"/>
    </row>
    <row r="9" spans="1:21" x14ac:dyDescent="0.2">
      <c r="A9" s="38" t="s">
        <v>61</v>
      </c>
      <c r="B9" s="35">
        <v>48.6</v>
      </c>
      <c r="C9" s="35">
        <v>0.7</v>
      </c>
      <c r="D9" s="35">
        <v>7.8</v>
      </c>
      <c r="E9" s="35">
        <v>0.4</v>
      </c>
      <c r="F9" s="19">
        <v>30</v>
      </c>
      <c r="G9" s="19">
        <v>0.6</v>
      </c>
      <c r="H9" s="19">
        <v>10</v>
      </c>
      <c r="I9" s="19">
        <v>0.4</v>
      </c>
      <c r="J9" s="19">
        <v>16.899999999999999</v>
      </c>
      <c r="K9" s="19">
        <v>0.5</v>
      </c>
      <c r="L9" s="19">
        <v>19.600000000000001</v>
      </c>
      <c r="M9" s="19">
        <v>0.6</v>
      </c>
      <c r="N9" s="35">
        <v>48.9</v>
      </c>
      <c r="O9" s="35">
        <v>0.7</v>
      </c>
      <c r="P9" s="35">
        <v>56.3</v>
      </c>
      <c r="Q9" s="35">
        <v>0.7</v>
      </c>
      <c r="R9" s="35">
        <v>7.7</v>
      </c>
      <c r="S9" s="35">
        <v>0.4</v>
      </c>
    </row>
    <row r="10" spans="1:21" x14ac:dyDescent="0.2">
      <c r="A10" s="38" t="s">
        <v>62</v>
      </c>
      <c r="B10" s="35">
        <v>52.6</v>
      </c>
      <c r="C10" s="35">
        <v>2.1</v>
      </c>
      <c r="D10" s="35">
        <v>9.1</v>
      </c>
      <c r="E10" s="35">
        <v>1.1000000000000001</v>
      </c>
      <c r="F10" s="19">
        <v>15</v>
      </c>
      <c r="G10" s="19">
        <v>1.4</v>
      </c>
      <c r="H10" s="19">
        <v>10.3</v>
      </c>
      <c r="I10" s="19">
        <v>1.2</v>
      </c>
      <c r="J10" s="19">
        <v>28.8</v>
      </c>
      <c r="K10" s="19">
        <v>1.8</v>
      </c>
      <c r="L10" s="19">
        <v>15.7</v>
      </c>
      <c r="M10" s="19">
        <v>1.4</v>
      </c>
      <c r="N10" s="35">
        <v>42.7</v>
      </c>
      <c r="O10" s="35">
        <v>1.9</v>
      </c>
      <c r="P10" s="35">
        <v>73.900000000000006</v>
      </c>
      <c r="Q10" s="35">
        <v>1.7</v>
      </c>
      <c r="R10" s="35">
        <v>10.5</v>
      </c>
      <c r="S10" s="35">
        <v>1.2</v>
      </c>
    </row>
    <row r="11" spans="1:21" x14ac:dyDescent="0.2">
      <c r="A11" s="38" t="s">
        <v>15</v>
      </c>
      <c r="B11" s="35">
        <v>38.1</v>
      </c>
      <c r="C11" s="35">
        <v>3.3</v>
      </c>
      <c r="D11" s="35">
        <v>7.4</v>
      </c>
      <c r="E11" s="35">
        <v>1.8</v>
      </c>
      <c r="F11" s="19">
        <v>11.5</v>
      </c>
      <c r="G11" s="19">
        <v>2.5</v>
      </c>
      <c r="H11" s="35" t="s">
        <v>63</v>
      </c>
      <c r="I11" s="35" t="s">
        <v>63</v>
      </c>
      <c r="J11" s="19">
        <v>30.6</v>
      </c>
      <c r="K11" s="19">
        <v>3.3</v>
      </c>
      <c r="L11" s="19">
        <v>14.2</v>
      </c>
      <c r="M11" s="19">
        <v>2.5</v>
      </c>
      <c r="N11" s="35">
        <v>47.7</v>
      </c>
      <c r="O11" s="35">
        <v>3.2</v>
      </c>
      <c r="P11" s="35">
        <v>56</v>
      </c>
      <c r="Q11" s="35">
        <v>3.4</v>
      </c>
      <c r="R11" s="35">
        <v>5.9</v>
      </c>
      <c r="S11" s="35">
        <v>1.6</v>
      </c>
    </row>
    <row r="12" spans="1:21" x14ac:dyDescent="0.2">
      <c r="A12" s="38" t="s">
        <v>13</v>
      </c>
      <c r="B12" s="35">
        <v>42.1</v>
      </c>
      <c r="C12" s="35">
        <v>2.6</v>
      </c>
      <c r="D12" s="35">
        <v>8</v>
      </c>
      <c r="E12" s="35">
        <v>1.2</v>
      </c>
      <c r="F12" s="19">
        <v>10.9</v>
      </c>
      <c r="G12" s="19">
        <v>1.3</v>
      </c>
      <c r="H12" s="19">
        <v>9.8000000000000007</v>
      </c>
      <c r="I12" s="19">
        <v>1.5</v>
      </c>
      <c r="J12" s="19">
        <v>30.9</v>
      </c>
      <c r="K12" s="19">
        <v>2.2999999999999998</v>
      </c>
      <c r="L12" s="19">
        <v>17.5</v>
      </c>
      <c r="M12" s="19">
        <v>1.8</v>
      </c>
      <c r="N12" s="35">
        <v>46.7</v>
      </c>
      <c r="O12" s="35">
        <v>2.5</v>
      </c>
      <c r="P12" s="35">
        <v>61.3</v>
      </c>
      <c r="Q12" s="35">
        <v>2.4</v>
      </c>
      <c r="R12" s="35">
        <v>8.3000000000000007</v>
      </c>
      <c r="S12" s="35">
        <v>1.5</v>
      </c>
      <c r="U12" s="19"/>
    </row>
    <row r="13" spans="1:21" x14ac:dyDescent="0.2">
      <c r="A13" s="112" t="s">
        <v>64</v>
      </c>
      <c r="B13" s="112"/>
      <c r="C13" s="112"/>
      <c r="D13" s="112"/>
      <c r="E13" s="112"/>
      <c r="F13" s="112"/>
      <c r="G13" s="112"/>
      <c r="H13" s="112"/>
      <c r="I13" s="112"/>
      <c r="J13" s="112"/>
      <c r="K13" s="112"/>
      <c r="L13" s="112"/>
      <c r="M13" s="112"/>
      <c r="N13" s="112"/>
      <c r="O13" s="112"/>
      <c r="P13" s="112"/>
      <c r="Q13" s="112"/>
      <c r="R13" s="112"/>
      <c r="S13" s="112"/>
    </row>
    <row r="14" spans="1:21" ht="92.25" customHeight="1" x14ac:dyDescent="0.2">
      <c r="A14" s="5" t="s">
        <v>65</v>
      </c>
      <c r="B14" s="5"/>
      <c r="C14" s="5"/>
      <c r="D14" s="5"/>
      <c r="E14" s="5"/>
      <c r="F14" s="5"/>
      <c r="G14" s="5"/>
      <c r="H14" s="5"/>
      <c r="I14" s="5"/>
      <c r="J14" s="5"/>
      <c r="K14" s="5"/>
      <c r="L14" s="5"/>
      <c r="M14" s="5"/>
      <c r="N14" s="5"/>
      <c r="O14" s="5"/>
      <c r="P14" s="5"/>
      <c r="Q14" s="5"/>
      <c r="R14" s="5"/>
      <c r="S14" s="5"/>
    </row>
    <row r="15" spans="1:21" ht="12.75" customHeight="1" x14ac:dyDescent="0.2">
      <c r="A15" s="5" t="s">
        <v>66</v>
      </c>
      <c r="B15" s="5"/>
      <c r="C15" s="5"/>
      <c r="D15" s="5"/>
      <c r="E15" s="5"/>
      <c r="F15" s="5"/>
      <c r="G15" s="5"/>
      <c r="H15" s="5"/>
      <c r="I15" s="5"/>
      <c r="J15" s="5"/>
      <c r="K15" s="5"/>
      <c r="L15" s="5"/>
      <c r="M15" s="5"/>
      <c r="N15" s="5"/>
      <c r="O15" s="5"/>
      <c r="P15" s="5"/>
      <c r="Q15" s="5"/>
      <c r="R15" s="5"/>
      <c r="S15" s="5"/>
    </row>
    <row r="16" spans="1:21" ht="12.75" customHeight="1" x14ac:dyDescent="0.2">
      <c r="A16" s="5" t="s">
        <v>67</v>
      </c>
      <c r="B16" s="5"/>
      <c r="C16" s="5"/>
      <c r="D16" s="5"/>
      <c r="E16" s="5"/>
      <c r="F16" s="5"/>
      <c r="G16" s="5"/>
      <c r="H16" s="5"/>
      <c r="I16" s="5"/>
      <c r="J16" s="5"/>
      <c r="K16" s="5"/>
      <c r="L16" s="5"/>
      <c r="M16" s="5"/>
      <c r="N16" s="5"/>
      <c r="O16" s="5"/>
      <c r="P16" s="5"/>
      <c r="Q16" s="5"/>
      <c r="R16" s="5"/>
      <c r="S16" s="5"/>
      <c r="U16" s="19"/>
    </row>
    <row r="17" spans="1:21" s="15" customFormat="1" ht="14.25" x14ac:dyDescent="0.2">
      <c r="A17" s="39"/>
      <c r="B17" s="39"/>
      <c r="C17" s="39"/>
      <c r="D17" s="39"/>
      <c r="E17" s="39"/>
      <c r="F17" s="39"/>
      <c r="G17" s="39"/>
      <c r="H17" s="39"/>
      <c r="I17" s="39"/>
      <c r="J17" s="39"/>
      <c r="K17" s="39"/>
      <c r="L17" s="39"/>
      <c r="M17" s="39"/>
      <c r="N17" s="39"/>
      <c r="O17" s="39"/>
      <c r="P17" s="39"/>
      <c r="Q17" s="39"/>
      <c r="R17" s="39"/>
      <c r="S17" s="39"/>
    </row>
    <row r="18" spans="1:21" s="15" customFormat="1" x14ac:dyDescent="0.2">
      <c r="A18" s="41"/>
      <c r="B18" s="41"/>
      <c r="C18" s="41"/>
      <c r="D18" s="41"/>
      <c r="E18" s="41"/>
      <c r="F18" s="41"/>
      <c r="G18" s="41"/>
      <c r="H18" s="41"/>
      <c r="I18" s="41"/>
      <c r="J18" s="19"/>
      <c r="K18" s="19"/>
      <c r="L18" s="19"/>
      <c r="M18" s="19"/>
      <c r="N18" s="19"/>
      <c r="O18" s="19"/>
      <c r="P18" s="19"/>
      <c r="Q18" s="19"/>
      <c r="R18" s="19"/>
      <c r="U18" s="19"/>
    </row>
    <row r="19" spans="1:21" s="15" customFormat="1" ht="14.25" x14ac:dyDescent="0.2">
      <c r="A19" s="32"/>
      <c r="B19" s="32"/>
      <c r="C19" s="32"/>
      <c r="D19" s="32"/>
      <c r="E19" s="32"/>
      <c r="F19" s="32"/>
      <c r="G19" s="32"/>
      <c r="H19" s="32"/>
      <c r="I19" s="32"/>
      <c r="J19" s="32"/>
      <c r="K19" s="32"/>
      <c r="L19" s="32"/>
      <c r="M19" s="32"/>
      <c r="N19" s="32"/>
      <c r="O19" s="32"/>
      <c r="P19" s="32"/>
      <c r="Q19" s="32"/>
      <c r="R19" s="32"/>
      <c r="S19" s="32"/>
    </row>
    <row r="21" spans="1:21" ht="24.95" customHeight="1" x14ac:dyDescent="0.2">
      <c r="A21" s="134"/>
      <c r="B21" s="134"/>
      <c r="C21" s="134"/>
      <c r="D21" s="134"/>
      <c r="E21" s="134"/>
      <c r="F21" s="134"/>
      <c r="G21" s="134"/>
    </row>
  </sheetData>
  <mergeCells count="10">
    <mergeCell ref="J2:K2"/>
    <mergeCell ref="L2:M2"/>
    <mergeCell ref="N2:O2"/>
    <mergeCell ref="P2:Q2"/>
    <mergeCell ref="R2:S2"/>
    <mergeCell ref="A21:G21"/>
    <mergeCell ref="B2:C2"/>
    <mergeCell ref="D2:E2"/>
    <mergeCell ref="F2:G2"/>
    <mergeCell ref="H2:I2"/>
  </mergeCells>
  <pageMargins left="0.7" right="0.7"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6278-E987-404F-9462-0E86758E63AF}">
  <sheetPr>
    <pageSetUpPr fitToPage="1"/>
  </sheetPr>
  <dimension ref="A1:T13"/>
  <sheetViews>
    <sheetView workbookViewId="0"/>
  </sheetViews>
  <sheetFormatPr defaultColWidth="9.140625" defaultRowHeight="12.75" x14ac:dyDescent="0.2"/>
  <cols>
    <col min="1" max="1" width="9.85546875" style="2" customWidth="1"/>
    <col min="2" max="19" width="8" style="2" customWidth="1"/>
    <col min="20" max="16384" width="9.140625" style="2"/>
  </cols>
  <sheetData>
    <row r="1" spans="1:20" ht="12.75" customHeight="1" x14ac:dyDescent="0.2">
      <c r="A1" s="109" t="s">
        <v>68</v>
      </c>
      <c r="B1" s="109"/>
      <c r="C1" s="109"/>
      <c r="D1" s="109"/>
      <c r="E1" s="109"/>
      <c r="F1" s="109"/>
      <c r="G1" s="109"/>
      <c r="H1" s="109"/>
      <c r="I1" s="109"/>
      <c r="J1" s="109"/>
      <c r="K1" s="109"/>
      <c r="L1" s="109"/>
      <c r="M1" s="109"/>
      <c r="N1" s="109"/>
      <c r="O1" s="109"/>
      <c r="P1" s="109"/>
      <c r="Q1" s="109"/>
      <c r="R1" s="109"/>
      <c r="S1" s="109"/>
      <c r="T1" s="42"/>
    </row>
    <row r="2" spans="1:20" s="43" customFormat="1" ht="12.95" customHeight="1" x14ac:dyDescent="0.2">
      <c r="A2" s="44" t="s">
        <v>3</v>
      </c>
      <c r="B2" s="113" t="s">
        <v>52</v>
      </c>
      <c r="C2" s="113"/>
      <c r="D2" s="113" t="s">
        <v>53</v>
      </c>
      <c r="E2" s="113"/>
      <c r="F2" s="113" t="s">
        <v>22</v>
      </c>
      <c r="G2" s="113"/>
      <c r="H2" s="113" t="s">
        <v>54</v>
      </c>
      <c r="I2" s="113"/>
      <c r="J2" s="114" t="s">
        <v>46</v>
      </c>
      <c r="K2" s="114"/>
      <c r="L2" s="114" t="s">
        <v>21</v>
      </c>
      <c r="M2" s="114"/>
      <c r="N2" s="113" t="s">
        <v>55</v>
      </c>
      <c r="O2" s="113"/>
      <c r="P2" s="113" t="s">
        <v>56</v>
      </c>
      <c r="Q2" s="113"/>
      <c r="R2" s="113" t="s">
        <v>24</v>
      </c>
      <c r="S2" s="113"/>
    </row>
    <row r="3" spans="1:20" x14ac:dyDescent="0.2">
      <c r="B3" s="40" t="s">
        <v>57</v>
      </c>
      <c r="C3" s="24" t="s">
        <v>58</v>
      </c>
      <c r="D3" s="40" t="s">
        <v>57</v>
      </c>
      <c r="E3" s="24" t="s">
        <v>58</v>
      </c>
      <c r="F3" s="40" t="s">
        <v>57</v>
      </c>
      <c r="G3" s="24" t="s">
        <v>58</v>
      </c>
      <c r="H3" s="40" t="s">
        <v>57</v>
      </c>
      <c r="I3" s="24" t="s">
        <v>58</v>
      </c>
      <c r="J3" s="40" t="s">
        <v>57</v>
      </c>
      <c r="K3" s="40" t="s">
        <v>58</v>
      </c>
      <c r="L3" s="40" t="s">
        <v>57</v>
      </c>
      <c r="M3" s="24" t="s">
        <v>58</v>
      </c>
      <c r="N3" s="40" t="s">
        <v>57</v>
      </c>
      <c r="O3" s="24" t="s">
        <v>58</v>
      </c>
      <c r="P3" s="40" t="s">
        <v>57</v>
      </c>
      <c r="Q3" s="24" t="s">
        <v>58</v>
      </c>
      <c r="R3" s="40" t="s">
        <v>57</v>
      </c>
      <c r="S3" s="24" t="s">
        <v>58</v>
      </c>
    </row>
    <row r="4" spans="1:20" x14ac:dyDescent="0.2">
      <c r="A4" s="8">
        <v>2019</v>
      </c>
      <c r="B4" s="9">
        <v>47.8</v>
      </c>
      <c r="C4" s="9">
        <v>0.6</v>
      </c>
      <c r="D4" s="9">
        <v>7.7</v>
      </c>
      <c r="E4" s="9">
        <v>0.3</v>
      </c>
      <c r="F4" s="9">
        <v>25.4</v>
      </c>
      <c r="G4" s="9">
        <v>0.5</v>
      </c>
      <c r="H4" s="9">
        <v>10.4</v>
      </c>
      <c r="I4" s="9">
        <v>0.4</v>
      </c>
      <c r="J4" s="9">
        <v>20.2</v>
      </c>
      <c r="K4" s="9">
        <v>0.5</v>
      </c>
      <c r="L4" s="9">
        <v>18.3</v>
      </c>
      <c r="M4" s="9">
        <v>0.5</v>
      </c>
      <c r="N4" s="9">
        <v>45.5</v>
      </c>
      <c r="O4" s="37">
        <v>0.6</v>
      </c>
      <c r="P4" s="9">
        <v>58.8</v>
      </c>
      <c r="Q4" s="9">
        <v>0.6</v>
      </c>
      <c r="R4" s="9">
        <v>8.3000000000000007</v>
      </c>
      <c r="S4" s="9">
        <v>0.4</v>
      </c>
    </row>
    <row r="5" spans="1:20" x14ac:dyDescent="0.2">
      <c r="A5" s="8">
        <v>2020</v>
      </c>
      <c r="B5" s="9">
        <v>46.9</v>
      </c>
      <c r="C5" s="9">
        <v>0.7</v>
      </c>
      <c r="D5" s="9">
        <v>7.8</v>
      </c>
      <c r="E5" s="9">
        <v>0.3</v>
      </c>
      <c r="F5" s="9">
        <v>25.7</v>
      </c>
      <c r="G5" s="9">
        <v>0.5</v>
      </c>
      <c r="H5" s="9">
        <v>10.8</v>
      </c>
      <c r="I5" s="9">
        <v>0.4</v>
      </c>
      <c r="J5" s="9">
        <v>20.9</v>
      </c>
      <c r="K5" s="9">
        <v>0.6</v>
      </c>
      <c r="L5" s="9">
        <v>18.2</v>
      </c>
      <c r="M5" s="9">
        <v>0.5</v>
      </c>
      <c r="N5" s="9">
        <v>45.9</v>
      </c>
      <c r="O5" s="37">
        <v>0.6</v>
      </c>
      <c r="P5" s="9">
        <v>57.5</v>
      </c>
      <c r="Q5" s="9">
        <v>0.6</v>
      </c>
      <c r="R5" s="9">
        <v>7.1</v>
      </c>
      <c r="S5" s="9">
        <v>0.3</v>
      </c>
    </row>
    <row r="6" spans="1:20" x14ac:dyDescent="0.2">
      <c r="A6" s="8">
        <v>2021</v>
      </c>
      <c r="B6" s="9">
        <v>48.1</v>
      </c>
      <c r="C6" s="9">
        <v>0.7</v>
      </c>
      <c r="D6" s="9">
        <v>7.2</v>
      </c>
      <c r="E6" s="9">
        <v>0.3</v>
      </c>
      <c r="F6" s="9">
        <v>26</v>
      </c>
      <c r="G6" s="9">
        <v>0.6</v>
      </c>
      <c r="H6" s="9">
        <v>10.6</v>
      </c>
      <c r="I6" s="9">
        <v>0.4</v>
      </c>
      <c r="J6" s="9">
        <v>19.399999999999999</v>
      </c>
      <c r="K6" s="9">
        <v>0.5</v>
      </c>
      <c r="L6" s="9">
        <v>17.7</v>
      </c>
      <c r="M6" s="9">
        <v>0.5</v>
      </c>
      <c r="N6" s="9">
        <v>46.5</v>
      </c>
      <c r="O6" s="37">
        <v>0.7</v>
      </c>
      <c r="P6" s="9">
        <v>57.9</v>
      </c>
      <c r="Q6" s="9">
        <v>0.6</v>
      </c>
      <c r="R6" s="9">
        <v>7.7</v>
      </c>
      <c r="S6" s="9">
        <v>0.3</v>
      </c>
    </row>
    <row r="7" spans="1:20" x14ac:dyDescent="0.2">
      <c r="A7" s="8">
        <v>2022</v>
      </c>
      <c r="B7" s="37">
        <v>47.9</v>
      </c>
      <c r="C7" s="37">
        <v>0.6</v>
      </c>
      <c r="D7" s="37">
        <v>8</v>
      </c>
      <c r="E7" s="37">
        <v>0.3</v>
      </c>
      <c r="F7" s="37">
        <v>25.8</v>
      </c>
      <c r="G7" s="37">
        <v>0.5</v>
      </c>
      <c r="H7" s="37">
        <v>9.8000000000000007</v>
      </c>
      <c r="I7" s="37">
        <v>0.6</v>
      </c>
      <c r="J7" s="37">
        <v>20.100000000000001</v>
      </c>
      <c r="K7" s="37">
        <v>0.5</v>
      </c>
      <c r="L7" s="37">
        <v>18.899999999999999</v>
      </c>
      <c r="M7" s="37">
        <v>0.5</v>
      </c>
      <c r="N7" s="37">
        <v>48.1</v>
      </c>
      <c r="O7" s="37">
        <v>0.6</v>
      </c>
      <c r="P7" s="37">
        <v>58.5</v>
      </c>
      <c r="Q7" s="37">
        <v>0.6</v>
      </c>
      <c r="R7" s="37">
        <v>8</v>
      </c>
      <c r="S7" s="37">
        <v>0.4</v>
      </c>
    </row>
    <row r="8" spans="1:20" ht="126.75" customHeight="1" x14ac:dyDescent="0.2">
      <c r="A8" s="112" t="s">
        <v>69</v>
      </c>
      <c r="B8" s="112"/>
      <c r="C8" s="112"/>
      <c r="D8" s="112"/>
      <c r="E8" s="112"/>
      <c r="F8" s="112"/>
      <c r="G8" s="112"/>
      <c r="H8" s="112"/>
      <c r="I8" s="112"/>
      <c r="J8" s="112"/>
      <c r="K8" s="112"/>
      <c r="L8" s="112"/>
      <c r="M8" s="112"/>
      <c r="N8" s="112"/>
      <c r="O8" s="112"/>
      <c r="P8" s="112"/>
      <c r="Q8" s="112"/>
      <c r="R8" s="112"/>
      <c r="S8" s="112"/>
    </row>
    <row r="9" spans="1:20" ht="12.75" customHeight="1" x14ac:dyDescent="0.2">
      <c r="A9" s="5" t="s">
        <v>66</v>
      </c>
      <c r="B9" s="5"/>
      <c r="C9" s="5"/>
      <c r="D9" s="5"/>
      <c r="E9" s="5"/>
      <c r="F9" s="5"/>
      <c r="G9" s="5"/>
      <c r="H9" s="5"/>
      <c r="I9" s="5"/>
      <c r="J9" s="5"/>
      <c r="K9" s="5"/>
      <c r="L9" s="5"/>
      <c r="M9" s="5"/>
      <c r="N9" s="5"/>
      <c r="O9" s="5"/>
      <c r="P9" s="5"/>
      <c r="Q9" s="5"/>
      <c r="R9" s="5"/>
      <c r="S9" s="5"/>
    </row>
    <row r="10" spans="1:20" ht="12.75" customHeight="1" x14ac:dyDescent="0.2">
      <c r="A10" s="5" t="s">
        <v>67</v>
      </c>
      <c r="B10" s="5"/>
      <c r="C10" s="5"/>
      <c r="D10" s="5"/>
      <c r="E10" s="5"/>
      <c r="F10" s="5"/>
      <c r="G10" s="5"/>
      <c r="H10" s="5"/>
      <c r="I10" s="5"/>
      <c r="J10" s="5"/>
      <c r="K10" s="5"/>
      <c r="L10" s="5"/>
      <c r="M10" s="5"/>
      <c r="N10" s="5"/>
      <c r="O10" s="5"/>
      <c r="P10" s="5"/>
      <c r="Q10" s="5"/>
      <c r="R10" s="5"/>
      <c r="S10" s="5"/>
    </row>
    <row r="12" spans="1:20" ht="14.25" x14ac:dyDescent="0.2">
      <c r="A12" s="33"/>
      <c r="B12" s="33"/>
      <c r="C12" s="33"/>
      <c r="D12" s="33"/>
      <c r="E12" s="33"/>
      <c r="F12" s="33"/>
    </row>
    <row r="13" spans="1:20" ht="18.95" customHeight="1" x14ac:dyDescent="0.2">
      <c r="A13" s="134"/>
      <c r="B13" s="134"/>
      <c r="C13" s="134"/>
      <c r="D13" s="134"/>
      <c r="E13" s="134"/>
      <c r="F13" s="134"/>
      <c r="G13" s="134"/>
      <c r="H13" s="134"/>
      <c r="I13" s="134"/>
      <c r="J13" s="134"/>
      <c r="K13" s="134"/>
    </row>
  </sheetData>
  <mergeCells count="1">
    <mergeCell ref="A13:K13"/>
  </mergeCells>
  <pageMargins left="0.7" right="0.7" top="0.75" bottom="0.75" header="0.3" footer="0.3"/>
  <pageSetup scale="7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4954-051D-44E3-9ED9-62A5D36677FF}">
  <dimension ref="A1:I15"/>
  <sheetViews>
    <sheetView zoomScaleNormal="100" workbookViewId="0"/>
  </sheetViews>
  <sheetFormatPr defaultColWidth="11.42578125" defaultRowHeight="12.75" x14ac:dyDescent="0.2"/>
  <cols>
    <col min="1" max="1" width="14.85546875" style="2" customWidth="1"/>
    <col min="2" max="3" width="12.140625" style="36" customWidth="1"/>
    <col min="4" max="7" width="12.140625" style="4" customWidth="1"/>
    <col min="8" max="16384" width="11.42578125" style="2"/>
  </cols>
  <sheetData>
    <row r="1" spans="1:9" ht="25.5" customHeight="1" x14ac:dyDescent="0.2">
      <c r="A1" s="109" t="s">
        <v>70</v>
      </c>
      <c r="B1" s="109"/>
      <c r="C1" s="109"/>
      <c r="D1" s="109"/>
      <c r="E1" s="109"/>
      <c r="F1" s="109"/>
      <c r="G1" s="109"/>
    </row>
    <row r="2" spans="1:9" ht="12.75" customHeight="1" x14ac:dyDescent="0.2">
      <c r="A2" s="22" t="s">
        <v>71</v>
      </c>
      <c r="B2" s="114" t="s">
        <v>72</v>
      </c>
      <c r="C2" s="114"/>
      <c r="D2" s="113" t="s">
        <v>73</v>
      </c>
      <c r="E2" s="113"/>
      <c r="F2" s="114" t="s">
        <v>74</v>
      </c>
      <c r="G2" s="114"/>
    </row>
    <row r="3" spans="1:9" x14ac:dyDescent="0.2">
      <c r="A3" s="25"/>
      <c r="B3" s="40" t="s">
        <v>57</v>
      </c>
      <c r="C3" s="23" t="s">
        <v>58</v>
      </c>
      <c r="D3" s="40" t="s">
        <v>57</v>
      </c>
      <c r="E3" s="23" t="s">
        <v>58</v>
      </c>
      <c r="F3" s="40" t="s">
        <v>57</v>
      </c>
      <c r="G3" s="23" t="s">
        <v>58</v>
      </c>
    </row>
    <row r="4" spans="1:9" x14ac:dyDescent="0.2">
      <c r="A4" s="22" t="s">
        <v>75</v>
      </c>
      <c r="B4" s="45">
        <v>49.67</v>
      </c>
      <c r="C4" s="37">
        <v>0.66390000000000005</v>
      </c>
      <c r="D4" s="18">
        <v>60.732700000000001</v>
      </c>
      <c r="E4" s="18">
        <v>0.91049999999999998</v>
      </c>
      <c r="F4" s="18">
        <v>17.6387</v>
      </c>
      <c r="G4" s="18">
        <v>0.60009999999999997</v>
      </c>
    </row>
    <row r="5" spans="1:9" x14ac:dyDescent="0.2">
      <c r="A5" s="38" t="s">
        <v>76</v>
      </c>
      <c r="B5" s="45">
        <v>53.973300000000002</v>
      </c>
      <c r="C5" s="37">
        <v>0.89</v>
      </c>
      <c r="D5" s="18">
        <v>62.374499999999998</v>
      </c>
      <c r="E5" s="18">
        <v>1.2129000000000001</v>
      </c>
      <c r="F5" s="18">
        <v>14.696099999999999</v>
      </c>
      <c r="G5" s="18">
        <v>0.64880000000000004</v>
      </c>
    </row>
    <row r="6" spans="1:9" x14ac:dyDescent="0.2">
      <c r="A6" s="38" t="s">
        <v>77</v>
      </c>
      <c r="B6" s="45">
        <v>45.871099999999998</v>
      </c>
      <c r="C6" s="37">
        <v>0.96599999999999997</v>
      </c>
      <c r="D6" s="18">
        <v>62.156500000000001</v>
      </c>
      <c r="E6" s="18">
        <v>1.2195</v>
      </c>
      <c r="F6" s="18">
        <v>20.132999999999999</v>
      </c>
      <c r="G6" s="18">
        <v>0.8377</v>
      </c>
    </row>
    <row r="7" spans="1:9" x14ac:dyDescent="0.2">
      <c r="A7" s="46" t="s">
        <v>78</v>
      </c>
      <c r="B7" s="47">
        <v>35.902099999999997</v>
      </c>
      <c r="C7" s="48">
        <v>1.2121999999999999</v>
      </c>
      <c r="D7" s="21">
        <v>46.931600000000003</v>
      </c>
      <c r="E7" s="21">
        <v>1.9745999999999999</v>
      </c>
      <c r="F7" s="21">
        <v>27.362200000000001</v>
      </c>
      <c r="G7" s="21">
        <v>1.5330999999999999</v>
      </c>
    </row>
    <row r="8" spans="1:9" s="49" customFormat="1" ht="66" customHeight="1" x14ac:dyDescent="0.2">
      <c r="A8" s="112" t="s">
        <v>79</v>
      </c>
      <c r="B8" s="112"/>
      <c r="C8" s="112"/>
      <c r="D8" s="112"/>
      <c r="E8" s="112"/>
      <c r="F8" s="112"/>
      <c r="G8" s="112"/>
    </row>
    <row r="9" spans="1:9" ht="26.45" customHeight="1" x14ac:dyDescent="0.2">
      <c r="A9" s="115" t="s">
        <v>80</v>
      </c>
      <c r="B9" s="115"/>
      <c r="C9" s="115"/>
      <c r="D9" s="115"/>
      <c r="E9" s="115"/>
      <c r="F9" s="115"/>
      <c r="G9" s="115"/>
    </row>
    <row r="10" spans="1:9" ht="12.75" customHeight="1" x14ac:dyDescent="0.2">
      <c r="A10" s="5" t="s">
        <v>81</v>
      </c>
      <c r="B10" s="5"/>
      <c r="C10" s="5"/>
      <c r="D10" s="5"/>
      <c r="E10" s="5"/>
      <c r="F10" s="5"/>
      <c r="G10" s="5"/>
    </row>
    <row r="12" spans="1:9" ht="15" x14ac:dyDescent="0.25">
      <c r="A12" s="50"/>
      <c r="B12" s="50"/>
      <c r="C12" s="50"/>
      <c r="D12" s="50"/>
      <c r="E12" s="50"/>
      <c r="F12" s="50"/>
      <c r="G12" s="50"/>
      <c r="H12" s="51"/>
      <c r="I12" s="51"/>
    </row>
    <row r="13" spans="1:9" ht="15" x14ac:dyDescent="0.25">
      <c r="A13" s="41"/>
      <c r="B13" s="41"/>
      <c r="C13" s="41"/>
      <c r="D13" s="41"/>
      <c r="E13" s="41"/>
      <c r="F13" s="41"/>
      <c r="G13" s="41"/>
      <c r="H13" s="51"/>
      <c r="I13" s="51"/>
    </row>
    <row r="14" spans="1:9" ht="15" x14ac:dyDescent="0.25">
      <c r="A14" s="32"/>
      <c r="B14" s="32"/>
      <c r="C14" s="32"/>
      <c r="D14" s="32"/>
      <c r="E14" s="32"/>
      <c r="F14" s="32"/>
      <c r="G14" s="32"/>
      <c r="H14" s="51"/>
      <c r="I14" s="51"/>
    </row>
    <row r="15" spans="1:9" ht="15" x14ac:dyDescent="0.25">
      <c r="H15" s="51"/>
      <c r="I15" s="5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D45AB-A306-4B83-BB9D-7C892C9DED04}">
  <dimension ref="A1:I18"/>
  <sheetViews>
    <sheetView workbookViewId="0"/>
  </sheetViews>
  <sheetFormatPr defaultColWidth="11.42578125" defaultRowHeight="12.75" x14ac:dyDescent="0.2"/>
  <cols>
    <col min="1" max="1" width="28.140625" style="2" customWidth="1"/>
    <col min="2" max="6" width="12.42578125" style="2" customWidth="1"/>
    <col min="7" max="7" width="12.42578125" style="4" customWidth="1"/>
    <col min="8" max="10" width="11.42578125" style="2"/>
    <col min="11" max="11" width="0" style="2" hidden="1" customWidth="1"/>
    <col min="12" max="16384" width="11.42578125" style="2"/>
  </cols>
  <sheetData>
    <row r="1" spans="1:9" ht="25.5" customHeight="1" x14ac:dyDescent="0.2">
      <c r="A1" s="109" t="s">
        <v>82</v>
      </c>
      <c r="B1" s="109"/>
      <c r="C1" s="109"/>
      <c r="D1" s="109"/>
      <c r="E1" s="109"/>
      <c r="F1" s="109"/>
      <c r="G1" s="109"/>
    </row>
    <row r="2" spans="1:9" ht="25.5" x14ac:dyDescent="0.2">
      <c r="A2" s="25" t="s">
        <v>51</v>
      </c>
      <c r="B2" s="114" t="s">
        <v>72</v>
      </c>
      <c r="C2" s="114"/>
      <c r="D2" s="113" t="s">
        <v>73</v>
      </c>
      <c r="E2" s="113"/>
      <c r="F2" s="114" t="s">
        <v>74</v>
      </c>
      <c r="G2" s="114"/>
    </row>
    <row r="3" spans="1:9" x14ac:dyDescent="0.2">
      <c r="A3" s="25"/>
      <c r="B3" s="40" t="s">
        <v>57</v>
      </c>
      <c r="C3" s="23" t="s">
        <v>58</v>
      </c>
      <c r="D3" s="40" t="s">
        <v>57</v>
      </c>
      <c r="E3" s="23" t="s">
        <v>58</v>
      </c>
      <c r="F3" s="40" t="s">
        <v>57</v>
      </c>
      <c r="G3" s="23" t="s">
        <v>58</v>
      </c>
    </row>
    <row r="4" spans="1:9" x14ac:dyDescent="0.2">
      <c r="A4" s="22" t="s">
        <v>60</v>
      </c>
      <c r="B4" s="52"/>
      <c r="C4" s="52"/>
      <c r="D4" s="52"/>
      <c r="E4" s="52"/>
      <c r="F4" s="52"/>
      <c r="G4" s="52"/>
    </row>
    <row r="5" spans="1:9" x14ac:dyDescent="0.2">
      <c r="A5" s="38" t="s">
        <v>40</v>
      </c>
      <c r="B5" s="53">
        <v>48.195099999999996</v>
      </c>
      <c r="C5" s="54">
        <v>0.88329999999999997</v>
      </c>
      <c r="D5" s="53">
        <v>59.4818</v>
      </c>
      <c r="E5" s="54">
        <v>1.3051999999999999</v>
      </c>
      <c r="F5" s="19">
        <v>19.044499999999999</v>
      </c>
      <c r="G5" s="19">
        <v>0.8216</v>
      </c>
    </row>
    <row r="6" spans="1:9" x14ac:dyDescent="0.2">
      <c r="A6" s="38" t="s">
        <v>41</v>
      </c>
      <c r="B6" s="53">
        <v>50.86</v>
      </c>
      <c r="C6" s="54">
        <v>0.79569999999999996</v>
      </c>
      <c r="D6" s="53">
        <v>61.738100000000003</v>
      </c>
      <c r="E6" s="54">
        <v>1.0583</v>
      </c>
      <c r="F6" s="19">
        <v>16.504200000000001</v>
      </c>
      <c r="G6" s="19">
        <v>0.72370000000000001</v>
      </c>
    </row>
    <row r="7" spans="1:9" x14ac:dyDescent="0.2">
      <c r="A7" s="22" t="s">
        <v>12</v>
      </c>
      <c r="B7" s="55"/>
      <c r="C7" s="55"/>
      <c r="D7" s="37"/>
      <c r="E7" s="37"/>
      <c r="F7" s="37"/>
      <c r="G7" s="37"/>
    </row>
    <row r="8" spans="1:9" x14ac:dyDescent="0.2">
      <c r="A8" s="38" t="s">
        <v>83</v>
      </c>
      <c r="B8" s="53">
        <v>47.965499999999999</v>
      </c>
      <c r="C8" s="54">
        <v>0.77900000000000003</v>
      </c>
      <c r="D8" s="19">
        <v>65.565299999999993</v>
      </c>
      <c r="E8" s="19">
        <v>0.90539999999999998</v>
      </c>
      <c r="F8" s="19">
        <v>15.2851</v>
      </c>
      <c r="G8" s="19">
        <v>0.6331</v>
      </c>
    </row>
    <row r="9" spans="1:9" x14ac:dyDescent="0.2">
      <c r="A9" s="38" t="s">
        <v>84</v>
      </c>
      <c r="B9" s="53">
        <v>56.979199999999999</v>
      </c>
      <c r="C9" s="54">
        <v>2.8763000000000001</v>
      </c>
      <c r="D9" s="19">
        <v>38.241900000000001</v>
      </c>
      <c r="E9" s="19">
        <v>3.9796999999999998</v>
      </c>
      <c r="F9" s="19">
        <v>30.056000000000001</v>
      </c>
      <c r="G9" s="19">
        <v>1.8880999999999999</v>
      </c>
    </row>
    <row r="10" spans="1:9" x14ac:dyDescent="0.2">
      <c r="A10" s="46" t="s">
        <v>13</v>
      </c>
      <c r="B10" s="56">
        <v>57.284799999999997</v>
      </c>
      <c r="C10" s="57">
        <v>1.9863999999999999</v>
      </c>
      <c r="D10" s="58">
        <v>41.678800000000003</v>
      </c>
      <c r="E10" s="58">
        <v>2.5001000000000002</v>
      </c>
      <c r="F10" s="58">
        <v>25.074100000000001</v>
      </c>
      <c r="G10" s="58">
        <v>1.5075000000000001</v>
      </c>
    </row>
    <row r="11" spans="1:9" ht="54" customHeight="1" x14ac:dyDescent="0.2">
      <c r="A11" s="112" t="s">
        <v>79</v>
      </c>
      <c r="B11" s="112"/>
      <c r="C11" s="112"/>
      <c r="D11" s="112"/>
      <c r="E11" s="112"/>
      <c r="F11" s="112"/>
      <c r="G11" s="112"/>
    </row>
    <row r="12" spans="1:9" ht="25.5" x14ac:dyDescent="0.2">
      <c r="A12" s="115" t="s">
        <v>80</v>
      </c>
      <c r="B12" s="115"/>
      <c r="C12" s="115"/>
      <c r="D12" s="115"/>
      <c r="E12" s="115"/>
      <c r="F12" s="115"/>
      <c r="G12" s="115"/>
    </row>
    <row r="13" spans="1:9" ht="12.75" customHeight="1" x14ac:dyDescent="0.2">
      <c r="A13" s="5" t="s">
        <v>81</v>
      </c>
      <c r="B13" s="5"/>
      <c r="C13" s="5"/>
      <c r="D13" s="5"/>
      <c r="E13" s="5"/>
      <c r="F13" s="5"/>
      <c r="G13" s="5"/>
    </row>
    <row r="15" spans="1:9" ht="15" x14ac:dyDescent="0.25">
      <c r="A15" s="59"/>
      <c r="B15" s="59"/>
      <c r="C15" s="59"/>
      <c r="D15" s="59"/>
      <c r="E15" s="59"/>
      <c r="F15" s="59"/>
      <c r="G15" s="59"/>
      <c r="H15" s="51"/>
      <c r="I15" s="51"/>
    </row>
    <row r="16" spans="1:9" ht="15" x14ac:dyDescent="0.25">
      <c r="A16" s="41"/>
      <c r="B16" s="41"/>
      <c r="C16" s="41"/>
      <c r="D16" s="41"/>
      <c r="E16" s="41"/>
      <c r="F16" s="41"/>
      <c r="G16" s="41"/>
      <c r="H16" s="51"/>
      <c r="I16" s="51"/>
    </row>
    <row r="17" spans="1:9" ht="15" x14ac:dyDescent="0.25">
      <c r="A17" s="33"/>
      <c r="B17" s="33"/>
      <c r="C17" s="33"/>
      <c r="D17" s="33"/>
      <c r="E17" s="33"/>
      <c r="F17" s="33"/>
      <c r="G17" s="33"/>
      <c r="H17" s="51"/>
      <c r="I17" s="51"/>
    </row>
    <row r="18" spans="1:9" ht="15" x14ac:dyDescent="0.25">
      <c r="H18" s="51"/>
      <c r="I18" s="51"/>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EDA3A-7DD4-4A49-9A57-A642DF0B9262}">
  <dimension ref="A1:Q43"/>
  <sheetViews>
    <sheetView workbookViewId="0"/>
  </sheetViews>
  <sheetFormatPr defaultColWidth="11.42578125" defaultRowHeight="12.75" x14ac:dyDescent="0.2"/>
  <cols>
    <col min="1" max="1" width="21.7109375" style="2" customWidth="1"/>
    <col min="2" max="11" width="8.28515625" style="2" customWidth="1"/>
    <col min="12" max="16384" width="11.42578125" style="2"/>
  </cols>
  <sheetData>
    <row r="1" spans="1:11" ht="28.5" customHeight="1" x14ac:dyDescent="0.2">
      <c r="A1" s="116" t="s">
        <v>85</v>
      </c>
      <c r="B1" s="117"/>
      <c r="C1" s="117"/>
      <c r="D1" s="117"/>
      <c r="E1" s="117"/>
      <c r="F1" s="117"/>
      <c r="G1" s="117"/>
      <c r="H1" s="117"/>
      <c r="I1" s="117"/>
      <c r="J1" s="117"/>
      <c r="K1" s="118"/>
    </row>
    <row r="2" spans="1:11" ht="25.5" customHeight="1" x14ac:dyDescent="0.2">
      <c r="A2" s="60" t="s">
        <v>86</v>
      </c>
      <c r="B2" s="119" t="s">
        <v>87</v>
      </c>
      <c r="C2" s="120"/>
      <c r="D2" s="119" t="s">
        <v>61</v>
      </c>
      <c r="E2" s="120"/>
      <c r="F2" s="119" t="s">
        <v>88</v>
      </c>
      <c r="G2" s="120"/>
      <c r="H2" s="119" t="s">
        <v>89</v>
      </c>
      <c r="I2" s="120"/>
      <c r="J2" s="119" t="s">
        <v>90</v>
      </c>
      <c r="K2" s="114"/>
    </row>
    <row r="3" spans="1:11" x14ac:dyDescent="0.2">
      <c r="A3" s="25"/>
      <c r="B3" s="40" t="s">
        <v>57</v>
      </c>
      <c r="C3" s="24" t="s">
        <v>58</v>
      </c>
      <c r="D3" s="40" t="s">
        <v>57</v>
      </c>
      <c r="E3" s="23" t="s">
        <v>58</v>
      </c>
      <c r="F3" s="40" t="s">
        <v>57</v>
      </c>
      <c r="G3" s="23" t="s">
        <v>58</v>
      </c>
      <c r="H3" s="40" t="s">
        <v>57</v>
      </c>
      <c r="I3" s="23" t="s">
        <v>58</v>
      </c>
      <c r="J3" s="40" t="s">
        <v>57</v>
      </c>
      <c r="K3" s="23" t="s">
        <v>58</v>
      </c>
    </row>
    <row r="4" spans="1:11" x14ac:dyDescent="0.2">
      <c r="A4" s="22" t="s">
        <v>91</v>
      </c>
      <c r="B4" s="37"/>
      <c r="C4" s="37"/>
      <c r="D4" s="37"/>
      <c r="E4" s="37"/>
      <c r="F4" s="37"/>
      <c r="G4" s="37"/>
      <c r="H4" s="37"/>
      <c r="I4" s="37"/>
      <c r="J4" s="37"/>
      <c r="K4" s="37"/>
    </row>
    <row r="5" spans="1:11" x14ac:dyDescent="0.2">
      <c r="A5" s="38" t="s">
        <v>4</v>
      </c>
      <c r="B5" s="37"/>
      <c r="C5" s="37"/>
      <c r="D5" s="52"/>
      <c r="E5" s="52"/>
      <c r="F5" s="52"/>
      <c r="G5" s="52"/>
      <c r="H5" s="52"/>
      <c r="I5" s="52"/>
      <c r="J5" s="52"/>
      <c r="K5" s="52"/>
    </row>
    <row r="6" spans="1:11" x14ac:dyDescent="0.2">
      <c r="A6" s="61" t="s">
        <v>75</v>
      </c>
      <c r="B6" s="37">
        <v>76.5</v>
      </c>
      <c r="C6" s="37">
        <v>0.6</v>
      </c>
      <c r="D6" s="37">
        <v>79.599999999999994</v>
      </c>
      <c r="E6" s="37">
        <v>0.6</v>
      </c>
      <c r="F6" s="37">
        <v>67.599999999999994</v>
      </c>
      <c r="G6" s="37">
        <v>1.9</v>
      </c>
      <c r="H6" s="37">
        <v>74.8</v>
      </c>
      <c r="I6" s="37">
        <v>3.2</v>
      </c>
      <c r="J6" s="37">
        <v>62.4</v>
      </c>
      <c r="K6" s="37">
        <v>2.6</v>
      </c>
    </row>
    <row r="7" spans="1:11" x14ac:dyDescent="0.2">
      <c r="A7" s="61" t="s">
        <v>76</v>
      </c>
      <c r="B7" s="37">
        <v>79.599999999999994</v>
      </c>
      <c r="C7" s="37">
        <v>0.7</v>
      </c>
      <c r="D7" s="37">
        <v>82.8</v>
      </c>
      <c r="E7" s="37">
        <v>0.7</v>
      </c>
      <c r="F7" s="37">
        <v>72</v>
      </c>
      <c r="G7" s="37">
        <v>2.1</v>
      </c>
      <c r="H7" s="37">
        <v>78.3</v>
      </c>
      <c r="I7" s="37">
        <v>3.8</v>
      </c>
      <c r="J7" s="37">
        <v>64.400000000000006</v>
      </c>
      <c r="K7" s="37">
        <v>3.2</v>
      </c>
    </row>
    <row r="8" spans="1:11" x14ac:dyDescent="0.2">
      <c r="A8" s="61" t="s">
        <v>77</v>
      </c>
      <c r="B8" s="37">
        <v>74.2</v>
      </c>
      <c r="C8" s="37">
        <v>1</v>
      </c>
      <c r="D8" s="37">
        <v>77.5</v>
      </c>
      <c r="E8" s="37">
        <v>1</v>
      </c>
      <c r="F8" s="37">
        <v>62.4</v>
      </c>
      <c r="G8" s="37">
        <v>3.8</v>
      </c>
      <c r="H8" s="37">
        <v>68.099999999999994</v>
      </c>
      <c r="I8" s="37">
        <v>6</v>
      </c>
      <c r="J8" s="37">
        <v>58.5</v>
      </c>
      <c r="K8" s="37">
        <v>4.9000000000000004</v>
      </c>
    </row>
    <row r="9" spans="1:11" ht="15" x14ac:dyDescent="0.25">
      <c r="A9" s="61" t="s">
        <v>78</v>
      </c>
      <c r="B9" s="37">
        <v>65.3</v>
      </c>
      <c r="C9" s="37">
        <v>1.8</v>
      </c>
      <c r="D9" s="37">
        <v>67.400000000000006</v>
      </c>
      <c r="E9" s="37">
        <v>1.9</v>
      </c>
      <c r="F9" s="37">
        <v>52.5</v>
      </c>
      <c r="G9" s="37">
        <v>6.8</v>
      </c>
      <c r="H9" s="37" t="s">
        <v>63</v>
      </c>
      <c r="I9" s="37" t="s">
        <v>63</v>
      </c>
      <c r="J9" s="64">
        <v>59.4</v>
      </c>
      <c r="K9" s="37">
        <v>6.9</v>
      </c>
    </row>
    <row r="10" spans="1:11" ht="15" x14ac:dyDescent="0.25">
      <c r="A10" s="38" t="s">
        <v>40</v>
      </c>
      <c r="B10" s="45"/>
      <c r="C10" s="37"/>
      <c r="D10" s="64"/>
      <c r="E10" s="64"/>
      <c r="F10" s="64"/>
      <c r="G10" s="64"/>
      <c r="H10" s="64"/>
      <c r="I10" s="64"/>
      <c r="J10" s="64"/>
      <c r="K10" s="64"/>
    </row>
    <row r="11" spans="1:11" x14ac:dyDescent="0.2">
      <c r="A11" s="61" t="s">
        <v>75</v>
      </c>
      <c r="B11" s="37">
        <v>75.400000000000006</v>
      </c>
      <c r="C11" s="37">
        <v>0.8</v>
      </c>
      <c r="D11" s="37">
        <v>77.900000000000006</v>
      </c>
      <c r="E11" s="37">
        <v>0.8</v>
      </c>
      <c r="F11" s="37">
        <v>66.5</v>
      </c>
      <c r="G11" s="37">
        <v>3.1</v>
      </c>
      <c r="H11" s="37">
        <v>79.099999999999994</v>
      </c>
      <c r="I11" s="37">
        <v>4.4000000000000004</v>
      </c>
      <c r="J11" s="37">
        <v>63.4</v>
      </c>
      <c r="K11" s="37">
        <v>3.6</v>
      </c>
    </row>
    <row r="12" spans="1:11" x14ac:dyDescent="0.2">
      <c r="A12" s="61" t="s">
        <v>76</v>
      </c>
      <c r="B12" s="37">
        <v>77.8</v>
      </c>
      <c r="C12" s="37">
        <v>1.1000000000000001</v>
      </c>
      <c r="D12" s="37">
        <v>80.7</v>
      </c>
      <c r="E12" s="37">
        <v>1.1000000000000001</v>
      </c>
      <c r="F12" s="37">
        <v>70.8</v>
      </c>
      <c r="G12" s="37">
        <v>3.4</v>
      </c>
      <c r="H12" s="37">
        <v>85.2</v>
      </c>
      <c r="I12" s="37">
        <v>4.9000000000000004</v>
      </c>
      <c r="J12" s="37">
        <v>62.7</v>
      </c>
      <c r="K12" s="37">
        <v>4.5999999999999996</v>
      </c>
    </row>
    <row r="13" spans="1:11" x14ac:dyDescent="0.2">
      <c r="A13" s="61" t="s">
        <v>77</v>
      </c>
      <c r="B13" s="37">
        <v>72.599999999999994</v>
      </c>
      <c r="C13" s="37">
        <v>1.5</v>
      </c>
      <c r="D13" s="37">
        <v>74.8</v>
      </c>
      <c r="E13" s="37">
        <v>1.5</v>
      </c>
      <c r="F13" s="37">
        <v>57.2</v>
      </c>
      <c r="G13" s="37">
        <v>7.3</v>
      </c>
      <c r="H13" s="37" t="s">
        <v>63</v>
      </c>
      <c r="I13" s="37" t="s">
        <v>63</v>
      </c>
      <c r="J13" s="37">
        <v>67.099999999999994</v>
      </c>
      <c r="K13" s="37">
        <v>6.5</v>
      </c>
    </row>
    <row r="14" spans="1:11" x14ac:dyDescent="0.2">
      <c r="A14" s="61" t="s">
        <v>78</v>
      </c>
      <c r="B14" s="37">
        <v>67.099999999999994</v>
      </c>
      <c r="C14" s="37">
        <v>2.9</v>
      </c>
      <c r="D14" s="37">
        <v>69.099999999999994</v>
      </c>
      <c r="E14" s="37">
        <v>2.9</v>
      </c>
      <c r="F14" s="37" t="s">
        <v>63</v>
      </c>
      <c r="G14" s="37" t="s">
        <v>63</v>
      </c>
      <c r="H14" s="37" t="s">
        <v>63</v>
      </c>
      <c r="I14" s="37" t="s">
        <v>63</v>
      </c>
      <c r="J14" s="37" t="s">
        <v>63</v>
      </c>
      <c r="K14" s="37" t="s">
        <v>63</v>
      </c>
    </row>
    <row r="15" spans="1:11" ht="15" x14ac:dyDescent="0.25">
      <c r="A15" s="38" t="s">
        <v>41</v>
      </c>
      <c r="B15" s="45"/>
      <c r="C15" s="37"/>
      <c r="D15" s="64"/>
      <c r="E15" s="64"/>
      <c r="F15" s="64"/>
      <c r="G15" s="64"/>
      <c r="H15" s="64"/>
      <c r="I15" s="64"/>
      <c r="J15" s="64"/>
      <c r="K15" s="64"/>
    </row>
    <row r="16" spans="1:11" x14ac:dyDescent="0.2">
      <c r="A16" s="61" t="s">
        <v>75</v>
      </c>
      <c r="B16" s="37">
        <v>77.5</v>
      </c>
      <c r="C16" s="37">
        <v>0.8</v>
      </c>
      <c r="D16" s="37">
        <v>81.099999999999994</v>
      </c>
      <c r="E16" s="37">
        <v>0.7</v>
      </c>
      <c r="F16" s="37">
        <v>68.400000000000006</v>
      </c>
      <c r="G16" s="37">
        <v>2.4</v>
      </c>
      <c r="H16" s="37">
        <v>71.7</v>
      </c>
      <c r="I16" s="37">
        <v>4</v>
      </c>
      <c r="J16" s="37">
        <v>61.5</v>
      </c>
      <c r="K16" s="37">
        <v>3.4</v>
      </c>
    </row>
    <row r="17" spans="1:15" x14ac:dyDescent="0.2">
      <c r="A17" s="61" t="s">
        <v>76</v>
      </c>
      <c r="B17" s="37">
        <v>81.099999999999994</v>
      </c>
      <c r="C17" s="37">
        <v>0.9</v>
      </c>
      <c r="D17" s="37">
        <v>84.7</v>
      </c>
      <c r="E17" s="37">
        <v>0.9</v>
      </c>
      <c r="F17" s="37">
        <v>72.900000000000006</v>
      </c>
      <c r="G17" s="37">
        <v>3.1</v>
      </c>
      <c r="H17" s="37">
        <v>72.900000000000006</v>
      </c>
      <c r="I17" s="37">
        <v>5.3</v>
      </c>
      <c r="J17" s="37">
        <v>66.099999999999994</v>
      </c>
      <c r="K17" s="37">
        <v>4.0999999999999996</v>
      </c>
    </row>
    <row r="18" spans="1:15" x14ac:dyDescent="0.2">
      <c r="A18" s="61" t="s">
        <v>77</v>
      </c>
      <c r="B18" s="37">
        <v>75.599999999999994</v>
      </c>
      <c r="C18" s="37">
        <v>1.4</v>
      </c>
      <c r="D18" s="37">
        <v>79.8</v>
      </c>
      <c r="E18" s="37">
        <v>1.3</v>
      </c>
      <c r="F18" s="37">
        <v>65.599999999999994</v>
      </c>
      <c r="G18" s="37">
        <v>4.5999999999999996</v>
      </c>
      <c r="H18" s="37" t="s">
        <v>63</v>
      </c>
      <c r="I18" s="37" t="s">
        <v>63</v>
      </c>
      <c r="J18" s="37">
        <v>50.7</v>
      </c>
      <c r="K18" s="37">
        <v>6.2</v>
      </c>
    </row>
    <row r="19" spans="1:15" x14ac:dyDescent="0.2">
      <c r="A19" s="61" t="s">
        <v>78</v>
      </c>
      <c r="B19" s="37">
        <v>64.2</v>
      </c>
      <c r="C19" s="37">
        <v>2.2999999999999998</v>
      </c>
      <c r="D19" s="37">
        <v>66.2</v>
      </c>
      <c r="E19" s="37">
        <v>2.6</v>
      </c>
      <c r="F19" s="37" t="s">
        <v>63</v>
      </c>
      <c r="G19" s="37" t="s">
        <v>63</v>
      </c>
      <c r="H19" s="37" t="s">
        <v>63</v>
      </c>
      <c r="I19" s="37" t="s">
        <v>63</v>
      </c>
      <c r="J19" s="37" t="s">
        <v>63</v>
      </c>
      <c r="K19" s="37" t="s">
        <v>63</v>
      </c>
    </row>
    <row r="20" spans="1:15" x14ac:dyDescent="0.2">
      <c r="A20" s="22" t="s">
        <v>92</v>
      </c>
      <c r="B20" s="45"/>
      <c r="C20" s="37"/>
      <c r="D20" s="45"/>
      <c r="E20" s="37"/>
      <c r="F20" s="45"/>
      <c r="G20" s="37"/>
      <c r="H20" s="37"/>
      <c r="I20" s="37"/>
      <c r="J20" s="45"/>
      <c r="K20" s="37"/>
    </row>
    <row r="21" spans="1:15" x14ac:dyDescent="0.2">
      <c r="A21" s="38" t="s">
        <v>4</v>
      </c>
      <c r="B21" s="45"/>
      <c r="C21" s="37"/>
      <c r="D21" s="45"/>
      <c r="E21" s="37"/>
      <c r="F21" s="62"/>
      <c r="G21" s="37"/>
      <c r="H21" s="37"/>
      <c r="I21" s="37"/>
      <c r="J21" s="62"/>
      <c r="K21" s="37"/>
    </row>
    <row r="22" spans="1:15" ht="15" x14ac:dyDescent="0.25">
      <c r="A22" s="61" t="s">
        <v>75</v>
      </c>
      <c r="B22" s="64">
        <v>23.5</v>
      </c>
      <c r="C22" s="64">
        <v>0.6</v>
      </c>
      <c r="D22" s="63">
        <v>20.399999999999999</v>
      </c>
      <c r="E22" s="63">
        <v>0.6</v>
      </c>
      <c r="F22" s="63">
        <v>32.4</v>
      </c>
      <c r="G22" s="63">
        <v>1.9</v>
      </c>
      <c r="H22" s="37">
        <v>25.2</v>
      </c>
      <c r="I22" s="37">
        <v>3.2</v>
      </c>
      <c r="J22" s="63">
        <v>37.6</v>
      </c>
      <c r="K22" s="63">
        <v>2.6</v>
      </c>
    </row>
    <row r="23" spans="1:15" x14ac:dyDescent="0.2">
      <c r="A23" s="61" t="s">
        <v>76</v>
      </c>
      <c r="B23" s="37">
        <v>20.399999999999999</v>
      </c>
      <c r="C23" s="37">
        <v>0.7</v>
      </c>
      <c r="D23" s="37">
        <v>17.2</v>
      </c>
      <c r="E23" s="37">
        <v>0.7</v>
      </c>
      <c r="F23" s="37">
        <v>28</v>
      </c>
      <c r="G23" s="37">
        <v>2.1</v>
      </c>
      <c r="H23" s="37">
        <v>21.7</v>
      </c>
      <c r="I23" s="37">
        <v>3.8</v>
      </c>
      <c r="J23" s="37">
        <v>35.6</v>
      </c>
      <c r="K23" s="37">
        <v>3.2</v>
      </c>
    </row>
    <row r="24" spans="1:15" x14ac:dyDescent="0.2">
      <c r="A24" s="61" t="s">
        <v>77</v>
      </c>
      <c r="B24" s="37">
        <v>25.8</v>
      </c>
      <c r="C24" s="37">
        <v>1</v>
      </c>
      <c r="D24" s="37">
        <v>22.5</v>
      </c>
      <c r="E24" s="37">
        <v>1</v>
      </c>
      <c r="F24" s="37">
        <v>37.6</v>
      </c>
      <c r="G24" s="37">
        <v>3.8</v>
      </c>
      <c r="H24" s="37">
        <v>31.9</v>
      </c>
      <c r="I24" s="37">
        <v>6</v>
      </c>
      <c r="J24" s="37">
        <v>41.5</v>
      </c>
      <c r="K24" s="37">
        <v>4.9000000000000004</v>
      </c>
    </row>
    <row r="25" spans="1:15" x14ac:dyDescent="0.2">
      <c r="A25" s="61" t="s">
        <v>78</v>
      </c>
      <c r="B25" s="37">
        <v>34.700000000000003</v>
      </c>
      <c r="C25" s="37">
        <v>1.8</v>
      </c>
      <c r="D25" s="37">
        <v>32.6</v>
      </c>
      <c r="E25" s="37">
        <v>1.9</v>
      </c>
      <c r="F25" s="37">
        <v>47.5</v>
      </c>
      <c r="G25" s="37">
        <v>6.8</v>
      </c>
      <c r="H25" s="37" t="s">
        <v>63</v>
      </c>
      <c r="I25" s="37" t="s">
        <v>63</v>
      </c>
      <c r="J25" s="37">
        <v>40.6</v>
      </c>
      <c r="K25" s="37">
        <v>6.9</v>
      </c>
      <c r="O25" s="2" t="s">
        <v>93</v>
      </c>
    </row>
    <row r="26" spans="1:15" ht="15" x14ac:dyDescent="0.25">
      <c r="A26" s="38" t="s">
        <v>40</v>
      </c>
      <c r="B26" s="45"/>
      <c r="C26" s="37"/>
      <c r="D26" s="64"/>
      <c r="E26" s="64"/>
      <c r="F26" s="64"/>
      <c r="G26" s="64"/>
      <c r="H26" s="64"/>
      <c r="I26" s="64"/>
      <c r="J26" s="64"/>
      <c r="K26" s="64"/>
    </row>
    <row r="27" spans="1:15" ht="15" x14ac:dyDescent="0.25">
      <c r="A27" s="61" t="s">
        <v>75</v>
      </c>
      <c r="B27" s="37">
        <v>24.6</v>
      </c>
      <c r="C27" s="37">
        <v>0.8</v>
      </c>
      <c r="D27" s="37">
        <v>22.1</v>
      </c>
      <c r="E27" s="37">
        <v>0.8</v>
      </c>
      <c r="F27" s="64">
        <v>33.5</v>
      </c>
      <c r="G27" s="37">
        <v>3.1</v>
      </c>
      <c r="H27" s="37">
        <v>20.9</v>
      </c>
      <c r="I27" s="37">
        <v>4.4000000000000004</v>
      </c>
      <c r="J27" s="37">
        <v>36.6</v>
      </c>
      <c r="K27" s="37">
        <v>3.6</v>
      </c>
    </row>
    <row r="28" spans="1:15" ht="15" x14ac:dyDescent="0.25">
      <c r="A28" s="61" t="s">
        <v>76</v>
      </c>
      <c r="B28" s="37">
        <v>22.2</v>
      </c>
      <c r="C28" s="37">
        <v>1.1000000000000001</v>
      </c>
      <c r="D28" s="37">
        <v>19.3</v>
      </c>
      <c r="E28" s="37">
        <v>1.1000000000000001</v>
      </c>
      <c r="F28" s="64">
        <v>29.2</v>
      </c>
      <c r="G28" s="37">
        <v>3.4</v>
      </c>
      <c r="H28" s="37" t="s">
        <v>63</v>
      </c>
      <c r="I28" s="37" t="s">
        <v>63</v>
      </c>
      <c r="J28" s="37">
        <v>37.299999999999997</v>
      </c>
      <c r="K28" s="37">
        <v>4.5999999999999996</v>
      </c>
    </row>
    <row r="29" spans="1:15" ht="15" x14ac:dyDescent="0.25">
      <c r="A29" s="61" t="s">
        <v>77</v>
      </c>
      <c r="B29" s="37">
        <v>27.4</v>
      </c>
      <c r="C29" s="37">
        <v>1.5</v>
      </c>
      <c r="D29" s="37">
        <v>25.2</v>
      </c>
      <c r="E29" s="37">
        <v>1.5</v>
      </c>
      <c r="F29" s="64">
        <v>42.8</v>
      </c>
      <c r="G29" s="37">
        <v>7.3</v>
      </c>
      <c r="H29" s="37" t="s">
        <v>63</v>
      </c>
      <c r="I29" s="37" t="s">
        <v>63</v>
      </c>
      <c r="J29" s="37">
        <v>32.9</v>
      </c>
      <c r="K29" s="37">
        <v>6.5</v>
      </c>
    </row>
    <row r="30" spans="1:15" x14ac:dyDescent="0.2">
      <c r="A30" s="61" t="s">
        <v>78</v>
      </c>
      <c r="B30" s="37">
        <v>32.9</v>
      </c>
      <c r="C30" s="37">
        <v>2.9</v>
      </c>
      <c r="D30" s="37">
        <v>30.9</v>
      </c>
      <c r="E30" s="37">
        <v>2.9</v>
      </c>
      <c r="F30" s="37" t="s">
        <v>63</v>
      </c>
      <c r="G30" s="37" t="s">
        <v>63</v>
      </c>
      <c r="H30" s="37" t="s">
        <v>63</v>
      </c>
      <c r="I30" s="37" t="s">
        <v>63</v>
      </c>
      <c r="J30" s="37" t="s">
        <v>63</v>
      </c>
      <c r="K30" s="37" t="s">
        <v>63</v>
      </c>
    </row>
    <row r="31" spans="1:15" ht="15" x14ac:dyDescent="0.25">
      <c r="A31" s="38" t="s">
        <v>41</v>
      </c>
      <c r="B31" s="45"/>
      <c r="C31" s="37"/>
      <c r="D31" s="64"/>
      <c r="E31" s="64"/>
      <c r="F31" s="64"/>
      <c r="G31" s="64"/>
      <c r="H31" s="64"/>
      <c r="I31" s="64"/>
      <c r="J31" s="64"/>
      <c r="K31" s="64"/>
    </row>
    <row r="32" spans="1:15" x14ac:dyDescent="0.2">
      <c r="A32" s="61" t="s">
        <v>75</v>
      </c>
      <c r="B32" s="37">
        <v>22.5</v>
      </c>
      <c r="C32" s="37">
        <v>0.8</v>
      </c>
      <c r="D32" s="37">
        <v>18.899999999999999</v>
      </c>
      <c r="E32" s="37">
        <v>0.7</v>
      </c>
      <c r="F32" s="37">
        <v>31.6</v>
      </c>
      <c r="G32" s="37">
        <v>2.4</v>
      </c>
      <c r="H32" s="37">
        <v>28.3</v>
      </c>
      <c r="I32" s="37">
        <v>4</v>
      </c>
      <c r="J32" s="37">
        <v>38.5</v>
      </c>
      <c r="K32" s="37">
        <v>3.4</v>
      </c>
    </row>
    <row r="33" spans="1:17" x14ac:dyDescent="0.2">
      <c r="A33" s="61" t="s">
        <v>76</v>
      </c>
      <c r="B33" s="37">
        <v>18.899999999999999</v>
      </c>
      <c r="C33" s="37">
        <v>0.9</v>
      </c>
      <c r="D33" s="37">
        <v>15.3</v>
      </c>
      <c r="E33" s="37">
        <v>0.9</v>
      </c>
      <c r="F33" s="37">
        <v>27.1</v>
      </c>
      <c r="G33" s="37">
        <v>3.1</v>
      </c>
      <c r="H33" s="37">
        <v>27.1</v>
      </c>
      <c r="I33" s="37">
        <v>5.3</v>
      </c>
      <c r="J33" s="37">
        <v>33.9</v>
      </c>
      <c r="K33" s="37">
        <v>4.0999999999999996</v>
      </c>
    </row>
    <row r="34" spans="1:17" x14ac:dyDescent="0.2">
      <c r="A34" s="61" t="s">
        <v>77</v>
      </c>
      <c r="B34" s="37">
        <v>24.4</v>
      </c>
      <c r="C34" s="37">
        <v>1.4</v>
      </c>
      <c r="D34" s="37">
        <v>20.2</v>
      </c>
      <c r="E34" s="37">
        <v>1.3</v>
      </c>
      <c r="F34" s="37">
        <v>34.4</v>
      </c>
      <c r="G34" s="37">
        <v>4.5999999999999996</v>
      </c>
      <c r="H34" s="37" t="s">
        <v>63</v>
      </c>
      <c r="I34" s="37" t="s">
        <v>63</v>
      </c>
      <c r="J34" s="37">
        <v>49.3</v>
      </c>
      <c r="K34" s="37">
        <v>6.2</v>
      </c>
    </row>
    <row r="35" spans="1:17" s="49" customFormat="1" x14ac:dyDescent="0.2">
      <c r="A35" s="61" t="s">
        <v>78</v>
      </c>
      <c r="B35" s="37">
        <v>35.799999999999997</v>
      </c>
      <c r="C35" s="37">
        <v>2.2999999999999998</v>
      </c>
      <c r="D35" s="37">
        <v>33.799999999999997</v>
      </c>
      <c r="E35" s="37">
        <v>2.6</v>
      </c>
      <c r="F35" s="37" t="s">
        <v>63</v>
      </c>
      <c r="G35" s="37" t="s">
        <v>63</v>
      </c>
      <c r="H35" s="37" t="s">
        <v>63</v>
      </c>
      <c r="I35" s="37" t="s">
        <v>63</v>
      </c>
      <c r="J35" s="37" t="s">
        <v>63</v>
      </c>
      <c r="K35" s="37" t="s">
        <v>63</v>
      </c>
      <c r="P35" s="2"/>
      <c r="Q35" s="2"/>
    </row>
    <row r="36" spans="1:17" s="49" customFormat="1" ht="15" customHeight="1" x14ac:dyDescent="0.2">
      <c r="A36" s="112" t="s">
        <v>64</v>
      </c>
      <c r="B36" s="112"/>
      <c r="C36" s="112"/>
      <c r="D36" s="112"/>
      <c r="E36" s="112"/>
      <c r="F36" s="112"/>
      <c r="G36" s="112"/>
      <c r="H36" s="112"/>
      <c r="I36" s="112"/>
      <c r="J36" s="112"/>
      <c r="K36" s="112"/>
      <c r="P36" s="2"/>
      <c r="Q36" s="2"/>
    </row>
    <row r="37" spans="1:17" s="49" customFormat="1" ht="27" customHeight="1" x14ac:dyDescent="0.2">
      <c r="A37" s="5" t="s">
        <v>94</v>
      </c>
      <c r="B37" s="5"/>
      <c r="C37" s="5"/>
      <c r="D37" s="5"/>
      <c r="E37" s="5"/>
      <c r="F37" s="5"/>
      <c r="G37" s="5"/>
      <c r="H37" s="5"/>
      <c r="I37" s="5"/>
      <c r="J37" s="5"/>
      <c r="K37" s="5"/>
      <c r="P37" s="2"/>
      <c r="Q37" s="2"/>
    </row>
    <row r="38" spans="1:17" s="49" customFormat="1" ht="12.75" customHeight="1" x14ac:dyDescent="0.2">
      <c r="A38" s="5" t="s">
        <v>66</v>
      </c>
      <c r="B38" s="5"/>
      <c r="C38" s="5"/>
      <c r="D38" s="5"/>
      <c r="E38" s="5"/>
      <c r="F38" s="5"/>
      <c r="G38" s="5"/>
      <c r="H38" s="5"/>
      <c r="I38" s="5"/>
      <c r="J38" s="5"/>
      <c r="K38" s="5"/>
      <c r="P38" s="2"/>
      <c r="Q38" s="2"/>
    </row>
    <row r="39" spans="1:17" ht="12.75" customHeight="1" x14ac:dyDescent="0.2">
      <c r="A39" s="121" t="s">
        <v>67</v>
      </c>
      <c r="B39" s="122"/>
      <c r="C39" s="122"/>
      <c r="D39" s="122"/>
      <c r="E39" s="122"/>
      <c r="F39" s="122"/>
      <c r="G39" s="122"/>
      <c r="H39" s="122"/>
      <c r="I39" s="122"/>
      <c r="J39" s="122"/>
      <c r="K39" s="123"/>
    </row>
    <row r="40" spans="1:17" x14ac:dyDescent="0.2">
      <c r="B40" s="37"/>
      <c r="C40" s="37"/>
      <c r="D40" s="37"/>
      <c r="E40" s="37"/>
    </row>
    <row r="41" spans="1:17" ht="14.25" x14ac:dyDescent="0.2">
      <c r="A41" s="59"/>
      <c r="B41" s="59"/>
      <c r="C41" s="59"/>
      <c r="D41" s="59"/>
      <c r="E41" s="59"/>
      <c r="F41" s="59"/>
      <c r="G41" s="59"/>
      <c r="H41" s="59"/>
      <c r="I41" s="59"/>
      <c r="J41" s="59"/>
      <c r="K41" s="59"/>
    </row>
    <row r="42" spans="1:17" x14ac:dyDescent="0.2">
      <c r="A42" s="41"/>
      <c r="B42" s="41"/>
      <c r="C42" s="41"/>
      <c r="D42" s="41"/>
      <c r="E42" s="41"/>
      <c r="F42" s="41"/>
      <c r="G42" s="41"/>
      <c r="H42" s="41"/>
      <c r="I42" s="41"/>
      <c r="J42" s="41"/>
      <c r="K42" s="41"/>
    </row>
    <row r="43" spans="1:17" ht="14.25" x14ac:dyDescent="0.2">
      <c r="A43" s="33"/>
      <c r="B43" s="32"/>
      <c r="C43" s="32"/>
      <c r="D43" s="32"/>
      <c r="E43" s="32"/>
      <c r="F43" s="32"/>
      <c r="G43" s="32"/>
      <c r="H43" s="32"/>
      <c r="I43" s="32"/>
      <c r="J43" s="32"/>
      <c r="K43" s="3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0bc881d-2c41-4026-adf0-1b3cceb8c01f">
      <UserInfo>
        <DisplayName/>
        <AccountId xsi:nil="true"/>
        <AccountType/>
      </UserInfo>
    </SharedWithUsers>
    <TaxCatchAll xmlns="40bc881d-2c41-4026-adf0-1b3cceb8c01f" xsi:nil="true"/>
    <lcf76f155ced4ddcb4097134ff3c332f xmlns="697cabd6-4dd2-4362-9bba-23557a2ca46d">
      <Terms xmlns="http://schemas.microsoft.com/office/infopath/2007/PartnerControls"/>
    </lcf76f155ced4ddcb4097134ff3c332f>
    <Dateandtime xmlns="697cabd6-4dd2-4362-9bba-23557a2ca4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3944DFD51C9246BFF8A32D97578E98" ma:contentTypeVersion="20" ma:contentTypeDescription="Create a new document." ma:contentTypeScope="" ma:versionID="de81378c13d1881905dee75823648438">
  <xsd:schema xmlns:xsd="http://www.w3.org/2001/XMLSchema" xmlns:xs="http://www.w3.org/2001/XMLSchema" xmlns:p="http://schemas.microsoft.com/office/2006/metadata/properties" xmlns:ns2="697cabd6-4dd2-4362-9bba-23557a2ca46d" xmlns:ns3="40bc881d-2c41-4026-adf0-1b3cceb8c01f" targetNamespace="http://schemas.microsoft.com/office/2006/metadata/properties" ma:root="true" ma:fieldsID="4aacc00427beb94ac5dce133a8d681f2" ns2:_="" ns3:_="">
    <xsd:import namespace="697cabd6-4dd2-4362-9bba-23557a2ca46d"/>
    <xsd:import namespace="40bc881d-2c41-4026-adf0-1b3cceb8c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Dateand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abd6-4dd2-4362-9bba-23557a2c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Dateandtime" ma:index="24" nillable="true" ma:displayName="Date and time" ma:format="DateOnly" ma:internalName="Dateandtime">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bc881d-2c41-4026-adf0-1b3cceb8c01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6b10eb3-6c74-4d98-809a-d6be3608c47d}" ma:internalName="TaxCatchAll" ma:showField="CatchAllData" ma:web="40bc881d-2c41-4026-adf0-1b3cceb8c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AC7297-E662-4DB0-8746-812B5FC2ACE9}">
  <ds:schemaRefs>
    <ds:schemaRef ds:uri="http://schemas.microsoft.com/sharepoint/v3/contenttype/forms"/>
  </ds:schemaRefs>
</ds:datastoreItem>
</file>

<file path=customXml/itemProps2.xml><?xml version="1.0" encoding="utf-8"?>
<ds:datastoreItem xmlns:ds="http://schemas.openxmlformats.org/officeDocument/2006/customXml" ds:itemID="{654D0C6C-FDEF-4ABB-AB5F-69F37C9B2E81}">
  <ds:schemaRef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40bc881d-2c41-4026-adf0-1b3cceb8c01f"/>
    <ds:schemaRef ds:uri="697cabd6-4dd2-4362-9bba-23557a2ca46d"/>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81EB61E-5138-4B36-96FE-BEDC0C180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abd6-4dd2-4362-9bba-23557a2ca46d"/>
    <ds:schemaRef ds:uri="40bc881d-2c41-4026-adf0-1b3cceb8c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15a</vt:lpstr>
      <vt:lpstr>Table 15b</vt:lpstr>
      <vt:lpstr>Table 16a</vt:lpstr>
      <vt:lpstr>Table 16b</vt:lpstr>
      <vt:lpstr>Table 17a</vt:lpstr>
      <vt:lpstr>Table 17b</vt:lpstr>
      <vt:lpstr>Table 18a</vt:lpstr>
      <vt:lpstr>Table 18b</vt:lpstr>
      <vt:lpstr>Table 19</vt:lpstr>
      <vt:lpstr>Table 20a</vt:lpstr>
      <vt:lpstr>Table 20b</vt:lpstr>
      <vt:lpstr>Table 20c</vt:lpstr>
      <vt:lpstr>Table 20d</vt:lpstr>
      <vt:lpstr>Table 20e</vt:lpstr>
      <vt:lpstr>Table 21a</vt:lpstr>
      <vt:lpstr>Table 21b</vt:lpstr>
      <vt:lpstr>Table 22a</vt:lpstr>
      <vt:lpstr>Table 22b</vt:lpstr>
      <vt:lpstr>Table 22c</vt:lpstr>
      <vt:lpstr>Table 22d</vt:lpstr>
      <vt:lpstr>Table 22e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Status Tables</dc:title>
  <dc:subject/>
  <dc:creator>Federal Interagency Forum on Aging-Related Statistics</dc:creator>
  <cp:keywords>Older Americans; health status; End-of-Life</cp:keywords>
  <dc:description/>
  <cp:lastModifiedBy>Solinsky, Jason</cp:lastModifiedBy>
  <cp:revision/>
  <dcterms:created xsi:type="dcterms:W3CDTF">2023-10-23T17:29:36Z</dcterms:created>
  <dcterms:modified xsi:type="dcterms:W3CDTF">2024-12-19T14:43:25Z</dcterms:modified>
  <cp:category>None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0x010100773944DFD51C9246BFF8A32D97578E98</vt:lpwstr>
  </property>
  <property fmtid="{D5CDD505-2E9C-101B-9397-08002B2CF9AE}" pid="3" name="MediaServiceImageTags">
    <vt:lpwstr/>
  </property>
  <property fmtid="{D5CDD505-2E9C-101B-9397-08002B2CF9AE}" pid="4" name="Order">
    <vt:r8>2649400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MSIP_Label_7b94a7b8-f06c-4dfe-bdcc-9b548fd58c31_Enabled">
    <vt:lpwstr>true</vt:lpwstr>
  </property>
  <property fmtid="{D5CDD505-2E9C-101B-9397-08002B2CF9AE}" pid="10" name="MSIP_Label_7b94a7b8-f06c-4dfe-bdcc-9b548fd58c31_SetDate">
    <vt:lpwstr>2024-02-02T15:41:08Z</vt:lpwstr>
  </property>
  <property fmtid="{D5CDD505-2E9C-101B-9397-08002B2CF9AE}" pid="11" name="MSIP_Label_7b94a7b8-f06c-4dfe-bdcc-9b548fd58c31_Method">
    <vt:lpwstr>Privileged</vt:lpwstr>
  </property>
  <property fmtid="{D5CDD505-2E9C-101B-9397-08002B2CF9AE}" pid="12" name="MSIP_Label_7b94a7b8-f06c-4dfe-bdcc-9b548fd58c31_Name">
    <vt:lpwstr>7b94a7b8-f06c-4dfe-bdcc-9b548fd58c31</vt:lpwstr>
  </property>
  <property fmtid="{D5CDD505-2E9C-101B-9397-08002B2CF9AE}" pid="13" name="MSIP_Label_7b94a7b8-f06c-4dfe-bdcc-9b548fd58c31_SiteId">
    <vt:lpwstr>9ce70869-60db-44fd-abe8-d2767077fc8f</vt:lpwstr>
  </property>
  <property fmtid="{D5CDD505-2E9C-101B-9397-08002B2CF9AE}" pid="14" name="MSIP_Label_7b94a7b8-f06c-4dfe-bdcc-9b548fd58c31_ActionId">
    <vt:lpwstr>9fe3a2c4-b2cf-4e06-b8f0-e1f4b70ade7b</vt:lpwstr>
  </property>
  <property fmtid="{D5CDD505-2E9C-101B-9397-08002B2CF9AE}" pid="15" name="MSIP_Label_7b94a7b8-f06c-4dfe-bdcc-9b548fd58c31_ContentBits">
    <vt:lpwstr>0</vt:lpwstr>
  </property>
</Properties>
</file>