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2"/>
  <workbookPr defaultThemeVersion="166925"/>
  <mc:AlternateContent xmlns:mc="http://schemas.openxmlformats.org/markup-compatibility/2006">
    <mc:Choice Requires="x15">
      <x15ac:absPath xmlns:x15ac="http://schemas.microsoft.com/office/spreadsheetml/2010/11/ac" url="/Users/sarmstrong/Downloads/10_MASTER TABLES/"/>
    </mc:Choice>
  </mc:AlternateContent>
  <xr:revisionPtr revIDLastSave="0" documentId="8_{4EE764EC-A023-4991-9A70-6E17B6883D58}" xr6:coauthVersionLast="45" xr6:coauthVersionMax="45" xr10:uidLastSave="{00000000-0000-0000-0000-000000000000}"/>
  <bookViews>
    <workbookView xWindow="0" yWindow="460" windowWidth="29040" windowHeight="15840" tabRatio="652" xr2:uid="{E1CC2A58-35D3-403E-BE81-88DFE06436A1}"/>
  </bookViews>
  <sheets>
    <sheet name="Table 14" sheetId="25" r:id="rId1"/>
    <sheet name="Table 15a" sheetId="16" r:id="rId2"/>
    <sheet name="Table 15b" sheetId="17" r:id="rId3"/>
    <sheet name="Table 16a" sheetId="1" r:id="rId4"/>
    <sheet name="Table 16b" sheetId="2" r:id="rId5"/>
    <sheet name="Table 17a" sheetId="8" r:id="rId6"/>
    <sheet name="Table 17b" sheetId="9" r:id="rId7"/>
    <sheet name="Table 18" sheetId="10" r:id="rId8"/>
    <sheet name="Table 19a" sheetId="20" r:id="rId9"/>
    <sheet name="Table 19b" sheetId="21" r:id="rId10"/>
    <sheet name="Table 19c" sheetId="22" r:id="rId11"/>
    <sheet name="Table 19d" sheetId="23" r:id="rId12"/>
    <sheet name="Table 19e" sheetId="24" r:id="rId13"/>
    <sheet name="Table 20a" sheetId="18" r:id="rId14"/>
    <sheet name="Table 20b" sheetId="19" r:id="rId15"/>
    <sheet name="Table 21a" sheetId="11" r:id="rId16"/>
    <sheet name="Table 21b" sheetId="12" r:id="rId17"/>
    <sheet name="Table 21c" sheetId="13" r:id="rId18"/>
    <sheet name="Table 21d" sheetId="14" r:id="rId19"/>
    <sheet name="Table 21e" sheetId="15" r:id="rId20"/>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14" l="1"/>
  <c r="B27" i="14"/>
  <c r="B26" i="14"/>
</calcChain>
</file>

<file path=xl/sharedStrings.xml><?xml version="1.0" encoding="utf-8"?>
<sst xmlns="http://schemas.openxmlformats.org/spreadsheetml/2006/main" count="548" uniqueCount="180">
  <si>
    <t>Table 14. Life expectancy at ages 65 and 85, by race and Hispanic origin and sex, 2006–2018</t>
  </si>
  <si>
    <r>
      <t>All races and origins</t>
    </r>
    <r>
      <rPr>
        <vertAlign val="superscript"/>
        <sz val="10"/>
        <rFont val="Arial"/>
        <family val="2"/>
      </rPr>
      <t>a</t>
    </r>
  </si>
  <si>
    <t>Hispanic</t>
  </si>
  <si>
    <t>Non-Hispanic White</t>
  </si>
  <si>
    <t>Non-Hispanic Black or African American</t>
  </si>
  <si>
    <t>Age and year</t>
  </si>
  <si>
    <t>Both sexes</t>
  </si>
  <si>
    <t>Men</t>
  </si>
  <si>
    <t>Women</t>
  </si>
  <si>
    <t>At age 65</t>
  </si>
  <si>
    <t xml:space="preserve">   2006</t>
  </si>
  <si>
    <t xml:space="preserve">   2007</t>
  </si>
  <si>
    <t xml:space="preserve">   2008</t>
  </si>
  <si>
    <t xml:space="preserve">   2009</t>
  </si>
  <si>
    <t xml:space="preserve">   2010</t>
  </si>
  <si>
    <t xml:space="preserve">   2011</t>
  </si>
  <si>
    <t xml:space="preserve">   2012</t>
  </si>
  <si>
    <t xml:space="preserve">   2013</t>
  </si>
  <si>
    <t xml:space="preserve">   2014</t>
  </si>
  <si>
    <t xml:space="preserve">   2015</t>
  </si>
  <si>
    <t xml:space="preserve">   2016</t>
  </si>
  <si>
    <t xml:space="preserve">   2017</t>
  </si>
  <si>
    <r>
      <t xml:space="preserve">   2018</t>
    </r>
    <r>
      <rPr>
        <vertAlign val="superscript"/>
        <sz val="10"/>
        <rFont val="Arial"/>
        <family val="2"/>
      </rPr>
      <t>b</t>
    </r>
  </si>
  <si>
    <r>
      <t xml:space="preserve">   2018</t>
    </r>
    <r>
      <rPr>
        <vertAlign val="superscript"/>
        <sz val="10"/>
        <rFont val="Arial"/>
        <family val="2"/>
      </rPr>
      <t>c</t>
    </r>
  </si>
  <si>
    <t>—</t>
  </si>
  <si>
    <t>At age 85</t>
  </si>
  <si>
    <t>— Not available.</t>
  </si>
  <si>
    <r>
      <rPr>
        <vertAlign val="superscript"/>
        <sz val="10"/>
        <rFont val="Arial"/>
        <family val="2"/>
      </rPr>
      <t>a</t>
    </r>
    <r>
      <rPr>
        <sz val="10"/>
        <rFont val="Arial"/>
        <family val="2"/>
      </rPr>
      <t xml:space="preserve"> "All races and origins” includes races not shown separately.</t>
    </r>
  </si>
  <si>
    <r>
      <rPr>
        <vertAlign val="superscript"/>
        <sz val="10"/>
        <rFont val="Arial"/>
        <family val="2"/>
      </rPr>
      <t xml:space="preserve">b </t>
    </r>
    <r>
      <rPr>
        <sz val="10"/>
        <rFont val="Arial"/>
        <family val="2"/>
      </rPr>
      <t>Estimates are calculated using single-race population estimates.</t>
    </r>
  </si>
  <si>
    <r>
      <rPr>
        <vertAlign val="superscript"/>
        <sz val="10"/>
        <rFont val="Arial"/>
        <family val="2"/>
      </rPr>
      <t xml:space="preserve">c </t>
    </r>
    <r>
      <rPr>
        <sz val="10"/>
        <rFont val="Arial"/>
        <family val="2"/>
      </rPr>
      <t>Estimates are calculated using bridged-race population estimates.</t>
    </r>
  </si>
  <si>
    <r>
      <t xml:space="preserve">NOTE: The race groups, White and Black or African American, include persons of Hispanic and non-Hispanic origin. Persons of Hispanic origin may be of any race. Starting with 2018 data, race on death records is available based on the 1997 Revisions to the Standards for the Classification of Federal Data on Race and Ethnicity and are presented as “single” race estimates. Before 2018, data were tabulated according to the 1977 standards, and race data were “bridged” to retain comparability across states as they transitioned from the 1977 standards to the 1997 standards. Single race estimates for 2018 and beyond are not completely comparable with bridged estimates for earlier years. Bridged race estimates for 2018 are presented for comparison. See </t>
    </r>
    <r>
      <rPr>
        <i/>
        <sz val="10"/>
        <rFont val="Arial"/>
        <family val="2"/>
      </rPr>
      <t xml:space="preserve">Health, United States, 2018, </t>
    </r>
    <r>
      <rPr>
        <sz val="10"/>
        <rFont val="Arial"/>
        <family val="2"/>
      </rPr>
      <t xml:space="preserve">Appendix II for a description of changes in life table methodology over time. Estimates for 2018 are found in Arias, E., and Xu, J.Q. (in press, 2020). </t>
    </r>
    <r>
      <rPr>
        <i/>
        <sz val="10"/>
        <rFont val="Arial"/>
        <family val="2"/>
      </rPr>
      <t>United States life tables, 2018</t>
    </r>
    <r>
      <rPr>
        <sz val="10"/>
        <rFont val="Arial"/>
        <family val="2"/>
      </rPr>
      <t xml:space="preserve"> (National Vital Statistics Reports). </t>
    </r>
  </si>
  <si>
    <t>Reference population: These data refer to the resident population.</t>
  </si>
  <si>
    <t>SOURCE: National Center for Health Statistics, National Vital Statistics System.</t>
  </si>
  <si>
    <t>Table 15a. Death rates among people age 65 and over, by selected leading causes of death, 2000–2018</t>
  </si>
  <si>
    <t>Year</t>
  </si>
  <si>
    <r>
      <t>Total</t>
    </r>
    <r>
      <rPr>
        <vertAlign val="superscript"/>
        <sz val="10"/>
        <rFont val="Arial"/>
        <family val="2"/>
      </rPr>
      <t>a</t>
    </r>
  </si>
  <si>
    <t>Heart disease</t>
  </si>
  <si>
    <t>Cancer</t>
  </si>
  <si>
    <t>Stroke</t>
  </si>
  <si>
    <t>Chronic lower respiratory diseases</t>
  </si>
  <si>
    <t>Influenza and pneumonia</t>
  </si>
  <si>
    <t xml:space="preserve">Diabetes </t>
  </si>
  <si>
    <t>Alzheimer's disease</t>
  </si>
  <si>
    <t>Unintentional Injuries</t>
  </si>
  <si>
    <t>Rate per 100,000 standard population</t>
  </si>
  <si>
    <r>
      <rPr>
        <vertAlign val="superscript"/>
        <sz val="10"/>
        <rFont val="Arial"/>
        <family val="2"/>
      </rPr>
      <t>a</t>
    </r>
    <r>
      <rPr>
        <sz val="10"/>
        <rFont val="Arial"/>
        <family val="2"/>
      </rPr>
      <t xml:space="preserve"> Includes other causes of death not shown separately.</t>
    </r>
  </si>
  <si>
    <t>NOTE: Rates are age adjusted using the 2000 U.S standard population.</t>
  </si>
  <si>
    <t xml:space="preserve">Table 15b. Number of deaths and age-adjusted death rates among people age 65 and over, by selected leading causes of death and sex, 2018 </t>
  </si>
  <si>
    <t>Sex</t>
  </si>
  <si>
    <t>Age-adjusted death rate</t>
  </si>
  <si>
    <t>Number of deaths</t>
  </si>
  <si>
    <t>All</t>
  </si>
  <si>
    <t xml:space="preserve">   Men</t>
  </si>
  <si>
    <t xml:space="preserve">   Women</t>
  </si>
  <si>
    <t>NOTE: Rates are age adjusted using the 2000 U.S. standard population. Ranking of causes of death are based on number of deaths.</t>
  </si>
  <si>
    <t>Table 16a. Percentage of people age 65 and over who reported having selected chronic health conditions, by sex and race and Hispanic origin, 2018</t>
  </si>
  <si>
    <t>Sex and race and Hispanic origin</t>
  </si>
  <si>
    <t>Hypertension</t>
  </si>
  <si>
    <t>Asthma</t>
  </si>
  <si>
    <t xml:space="preserve">Chronic obstructive pulmonary disease (COPD) </t>
  </si>
  <si>
    <t>Diabetes</t>
  </si>
  <si>
    <t>Arthritis</t>
  </si>
  <si>
    <t>Percent</t>
  </si>
  <si>
    <t>SE</t>
  </si>
  <si>
    <t xml:space="preserve">Total </t>
  </si>
  <si>
    <t>Race and Hispanic origin</t>
  </si>
  <si>
    <t xml:space="preserve">   Non-Hispanic White</t>
  </si>
  <si>
    <t xml:space="preserve">   Non-Hispanic Black </t>
  </si>
  <si>
    <t xml:space="preserve">   Hispanic</t>
  </si>
  <si>
    <r>
      <t xml:space="preserve">NOTE: Chronic obstructive pulmonary disease (COPD) is defined as responding yes to questions on ever having emphysema, COPD, or chronic bronchitis in the past 12 months. This definition is changed from previous editions of </t>
    </r>
    <r>
      <rPr>
        <i/>
        <sz val="10"/>
        <rFont val="Arial"/>
        <family val="2"/>
      </rPr>
      <t>Older Americans</t>
    </r>
    <r>
      <rPr>
        <sz val="10"/>
        <rFont val="Arial"/>
        <family val="2"/>
      </rPr>
      <t xml:space="preserve">. See data sources for the definition of race and Hispanic origin in the National Health Interview Survey. </t>
    </r>
  </si>
  <si>
    <t>Reference population: These data refer to the civilian noninstitutionalized population.</t>
  </si>
  <si>
    <t>SOURCE: National Center for Health Statistics, National Health Interview Survey.</t>
  </si>
  <si>
    <t>Table 16b. Percentage of people age 65 and over who reported having selected chronic health conditions, 1997–2018</t>
  </si>
  <si>
    <t>Heart 
disease</t>
  </si>
  <si>
    <t>Chronic obstructive pulmonary disease (COPD)</t>
  </si>
  <si>
    <t>NOTE: In 2012–2018, chronic obstructive pulmonary disease (COPD) is defined as responding yes to questions on ever having emphysema, COPD, or chronic bronchitis in the past 12 months. In 1997–2011, the single question on COPD was not included.</t>
  </si>
  <si>
    <t>Table 17a. Percentage of people age 65 and over who had dental insurance, had a dental visit in the past year, or had no natural teeth, by age group, 2018</t>
  </si>
  <si>
    <t>Age group</t>
  </si>
  <si>
    <t>Dental insurance</t>
  </si>
  <si>
    <t>Dental visit in past year</t>
  </si>
  <si>
    <t>No natural teeth</t>
  </si>
  <si>
    <t>65 and over</t>
  </si>
  <si>
    <t xml:space="preserve">   65–74</t>
  </si>
  <si>
    <t xml:space="preserve">   75–84</t>
  </si>
  <si>
    <t xml:space="preserve">   85 and over</t>
  </si>
  <si>
    <t>NOTE: Dental insurance is estimated from questions on whether the respondent’s private health insurance plan covers dental care and whether the respondent has a single service plan covering dental care. Dental visits in the past year were estimated from responses to the question, "About how long has it been since you last saw or talked to a dentist?" The percentage with no natural teeth was estimated from responses to the question, "Have you lost all of your upper and lower natural (permanent) teeth?" All estimates were calculated from the sample adult component of the National Health Interview Survey.</t>
  </si>
  <si>
    <t>Table 17b. Percentage of people age 65 and over who had dental insurance, had a dental visit in the past year, or had no natural teeth, by sex and race and Hispanic origin, 2018</t>
  </si>
  <si>
    <t xml:space="preserve">   Non-Hispanic Black</t>
  </si>
  <si>
    <t>Table 18. Percentage of people age 65 and over with respondent-assessed health status, by race and Hispanic origin, sex, and age group, 2018</t>
  </si>
  <si>
    <t>Selected characteristic</t>
  </si>
  <si>
    <t>Total</t>
  </si>
  <si>
    <t xml:space="preserve">Non-Hispanic White </t>
  </si>
  <si>
    <t xml:space="preserve">Non-Hispanic Black </t>
  </si>
  <si>
    <t xml:space="preserve">Hispanic 
</t>
  </si>
  <si>
    <t>Good to excellent health</t>
  </si>
  <si>
    <t xml:space="preserve">   Both sexes</t>
  </si>
  <si>
    <t xml:space="preserve">      65 and over</t>
  </si>
  <si>
    <t xml:space="preserve">      65–74</t>
  </si>
  <si>
    <t xml:space="preserve">      75–84</t>
  </si>
  <si>
    <t xml:space="preserve">      85 and over</t>
  </si>
  <si>
    <t>*</t>
  </si>
  <si>
    <t>Fair or poor health</t>
  </si>
  <si>
    <t>* Statistic does not meet National Center for Health Statistics standards of reliability or precision.</t>
  </si>
  <si>
    <t>NOTE: Total includes all other races not shown separately. See data sources for the definition of race and Hispanic origin in the National Health Interview Survey.</t>
  </si>
  <si>
    <t>Table 19a. Number and percentage of the non-nursing home population age 65 and over with dementia, by age group, 2011 and 2015</t>
  </si>
  <si>
    <t>Number</t>
  </si>
  <si>
    <t xml:space="preserve">   75–79</t>
  </si>
  <si>
    <t xml:space="preserve">   80–84</t>
  </si>
  <si>
    <t xml:space="preserve">   85–89</t>
  </si>
  <si>
    <t xml:space="preserve">   90 and over</t>
  </si>
  <si>
    <r>
      <t>NOTE: Population estimates that are representative of Medicare beneficiaries age 65 and over living in settings other than nursing homes were calculated according to the methodology in Freedman,Kaspar, Spillman, and Plassman (2018).</t>
    </r>
    <r>
      <rPr>
        <vertAlign val="superscript"/>
        <sz val="10"/>
        <rFont val="Arial"/>
        <family val="2"/>
      </rPr>
      <t>1</t>
    </r>
  </si>
  <si>
    <t>Reference population: These data refer to Medicare beneficiaries not living in nursing homes.</t>
  </si>
  <si>
    <t>SOURCE: Office of the Assistant Secretary for Planning and Evaluation, National Health and Aging Trends Study.</t>
  </si>
  <si>
    <r>
      <rPr>
        <vertAlign val="superscript"/>
        <sz val="10"/>
        <rFont val="Arial"/>
        <family val="2"/>
      </rPr>
      <t xml:space="preserve">1 </t>
    </r>
    <r>
      <rPr>
        <sz val="10"/>
        <rFont val="Arial"/>
        <family val="2"/>
      </rPr>
      <t xml:space="preserve">Freedman, V. A., Kasper, J. D., Spillman, B. C., and Plassman, B. L. (2018). Short-term changes in the prevalence of probable dementia: An analysis of the 2011–2015 National Health and Aging Trends Study. </t>
    </r>
    <r>
      <rPr>
        <i/>
        <sz val="10"/>
        <rFont val="Arial"/>
        <family val="2"/>
      </rPr>
      <t>Journals of Gerontology, Series B, Psychological Sciences and Social Sciences, 73</t>
    </r>
    <r>
      <rPr>
        <sz val="10"/>
        <rFont val="Arial"/>
        <family val="2"/>
      </rPr>
      <t xml:space="preserve">(S1), S48-S56. </t>
    </r>
  </si>
  <si>
    <t>Table 19b. Number and percentage of the non-nursing home population age 65 and over with dementia, by sex and age group, 2011 and 2015</t>
  </si>
  <si>
    <t>Table 19c. Number and percentage of the non-nursing home population age 65 and over with dementia, by sex and educational attainment, 2011 and 2015</t>
  </si>
  <si>
    <t>Educational attainment</t>
  </si>
  <si>
    <t>Less than high school</t>
  </si>
  <si>
    <t>High school graduate</t>
  </si>
  <si>
    <t>Some college</t>
  </si>
  <si>
    <t>Bachelor's degree or more</t>
  </si>
  <si>
    <t>Beyond high school</t>
  </si>
  <si>
    <t xml:space="preserve">NOTE: The beyond high school category includes trade school and any college education whether or not a degree was completed. In 2011 and 2015, 1.3 percent and 3.0 percent, respectively, of the overall population were missing data on education. These cases were excluded.  </t>
  </si>
  <si>
    <t>Table 19d. Number and percentage of the non-nursing home population age 65 and over with dementia, by age group and educational attainment, 2011 and 2015</t>
  </si>
  <si>
    <t>65–74</t>
  </si>
  <si>
    <t>75–84</t>
  </si>
  <si>
    <t>85 and over</t>
  </si>
  <si>
    <t>Table 19e. Number and percentage of the non-nursing home population age 65 and over with dementia, by race and Hispanic origin, 2011 and 2015</t>
  </si>
  <si>
    <t>White, non-Hispanic</t>
  </si>
  <si>
    <t>Black, non-Hispanic</t>
  </si>
  <si>
    <t>Other</t>
  </si>
  <si>
    <r>
      <t>NOTE: Population estimates that are representative of Medicare beneficiaries age 65 and over living in settings other than nursing homes were calculated according to the methodology in Freedman, Kaspar, Spillman, and Plassman (2018).</t>
    </r>
    <r>
      <rPr>
        <vertAlign val="superscript"/>
        <sz val="10"/>
        <rFont val="Arial"/>
        <family val="2"/>
      </rPr>
      <t>1</t>
    </r>
    <r>
      <rPr>
        <sz val="10"/>
        <rFont val="Arial"/>
        <family val="2"/>
      </rPr>
      <t xml:space="preserve"> The "Other' race/ethnicity category includes people who reported Hispanic ethnicity or reported a race other than White, non-Hispanic or Black, non-Hispanic.</t>
    </r>
  </si>
  <si>
    <t>Table 20a. Percentage of people age 55 and over with clinically relevant depressive symptoms, by age group and sex, selected years 1998–2018</t>
  </si>
  <si>
    <t>55–64</t>
  </si>
  <si>
    <t>51–64</t>
  </si>
  <si>
    <r>
      <t xml:space="preserve">NOTE: The definition of “clinically relevant depressive symptoms” is four or more symptoms out of a list of eight depressive symptoms from an abbreviated version of the Center of Epidemiological Studies Depression Scale (CES-D), adapted by the Health and Retirement Study (HRS). The CES-D scale is a measure of depressive symptoms and is not to be used as a diagnosis of clinical depression. A detailed explanation concerning the “four or more symptoms” cutoff can be found at https://hrs.isr.umich.edu/publications/biblio/5411. Percentages are based on weighted data using the respondent weights from the HRS Tracker file. Age ranges used in previous versions of </t>
    </r>
    <r>
      <rPr>
        <i/>
        <sz val="10"/>
        <rFont val="Arial"/>
        <family val="2"/>
      </rPr>
      <t xml:space="preserve">Older Americans </t>
    </r>
    <r>
      <rPr>
        <sz val="10"/>
        <rFont val="Arial"/>
        <family val="2"/>
      </rPr>
      <t>were updated.</t>
    </r>
  </si>
  <si>
    <t>SOURCE: National Institute on Aging, Health and Retirement Study.</t>
  </si>
  <si>
    <t>Table 20b. Percentage of people age 55 and over with clinically relevant depressive symptoms, by age group and sex, 2018</t>
  </si>
  <si>
    <t>55–59</t>
  </si>
  <si>
    <t>60–64</t>
  </si>
  <si>
    <t>65–69</t>
  </si>
  <si>
    <t>70–74</t>
  </si>
  <si>
    <t>75–79</t>
  </si>
  <si>
    <t>80–84</t>
  </si>
  <si>
    <t>Table 21a. Percentage of people age 65 and over with a disability, by sex and functional domain, 2010–2018</t>
  </si>
  <si>
    <t>Sex and functional domain</t>
  </si>
  <si>
    <t xml:space="preserve">   Any Disability </t>
  </si>
  <si>
    <t xml:space="preserve">      Vision </t>
  </si>
  <si>
    <t xml:space="preserve">      Hearing</t>
  </si>
  <si>
    <t xml:space="preserve">      Mobility </t>
  </si>
  <si>
    <t xml:space="preserve">      Communication </t>
  </si>
  <si>
    <t xml:space="preserve">      Cognition  </t>
  </si>
  <si>
    <t xml:space="preserve">      Self-care</t>
  </si>
  <si>
    <t>NOTE: Disability is defined as “a lot” or “cannot do/unable to do” when asked about difficulty with seeing, even if wearing glasses (vision); hearing, even if wearing hearing aids (hearing); walking or climbing steps (mobility); communicating, for example, understanding or being understood by others (communication); remembering or concentrating (cognition); and self-care, such as washing all over or dressing (self-care). Any disability is defined as having a lot of difficulty or being unable to do at least one of these activities.</t>
  </si>
  <si>
    <t xml:space="preserve">Reference population: These data refer to the civilian noninstitutionalized population. </t>
  </si>
  <si>
    <t>Table 21b. Percentage of people age 65 and over with a disability, by age group and functional domain, 2018</t>
  </si>
  <si>
    <t>Functional domain</t>
  </si>
  <si>
    <t>Any disability</t>
  </si>
  <si>
    <t xml:space="preserve">   Vision</t>
  </si>
  <si>
    <t xml:space="preserve">   Hearing</t>
  </si>
  <si>
    <t xml:space="preserve">   Mobility</t>
  </si>
  <si>
    <t xml:space="preserve">   Communication</t>
  </si>
  <si>
    <t xml:space="preserve">   Cognition  </t>
  </si>
  <si>
    <t xml:space="preserve">   Self-care</t>
  </si>
  <si>
    <t>Table 21c. Percentage of people age 65 and over with a disability, by race and Hispanic origin and functional domain, 2018</t>
  </si>
  <si>
    <t>Non-Hispanic Black</t>
  </si>
  <si>
    <t>NOTE: Disability is defined as “a lot” or “cannot do/unable to do” when asked about difficulty with seeing, even if wearing glasses (vision); hearing, even if wearing hearing aids (hearing); walking or climbing steps (mobility); communicating, for example, understanding or being understood by others (communication); remembering or concentrating (cognition); and self-care, such as washing all over or dressing (self-care). Any disability is defined as having a lot of difficulty or being unable to do at least one of these activities. See data sources for the definition of race and Hispanic origin in the National Health Interview Survey.</t>
  </si>
  <si>
    <t>Table 21d. Percentage of Medicare beneficiaries age 65 and over who have limitations in activities of daily living (ADLs) or instrumental activities of daily living (IADLs), or who are in a long-term care facility, 1992–2017</t>
  </si>
  <si>
    <t>IADLs only</t>
  </si>
  <si>
    <t>1–2 ADLs</t>
  </si>
  <si>
    <t>3–4 ADLs</t>
  </si>
  <si>
    <t>5–6 ADLs</t>
  </si>
  <si>
    <t>Long-term care facility</t>
  </si>
  <si>
    <t>* To accommodate changes in sampling and data collection methodologies, the 2014 Medicare Current Beneficiary Survey data are not being released.</t>
  </si>
  <si>
    <r>
      <t xml:space="preserve">NOTE: A residence is considered a long-term care facility if it is certified by Medicare or Medicaid; has 3 or more beds, is licensed as a nursing home or other long-term care facility, and provides at least one personal care service; or provides 24-hour, 7-day-a-week supervision by a caregiver. Limitations in performing activities of daily living (ADL) refer to difficulty performing (or inability to perform for a health reason) one or more of the following tasks: bathing, dressing, eating, getting in/out of chairs, walking, or using the toilet. Limitations in performing instrumental activities of daily living (IADL) refer to difficulty performing (or inability to perform for a health reason) one or more of the following tasks: using the telephone, light housework, heavy housework, meal preparation, shopping, or managing money. Some estimates have been revised and differ from previous editions of </t>
    </r>
    <r>
      <rPr>
        <i/>
        <sz val="10"/>
        <rFont val="Arial"/>
        <family val="2"/>
      </rPr>
      <t>Older Americans</t>
    </r>
    <r>
      <rPr>
        <sz val="10"/>
        <rFont val="Arial"/>
        <family val="2"/>
      </rPr>
      <t>.</t>
    </r>
  </si>
  <si>
    <t>Reference population: These data refer to Medicare beneficiaries who were continuously enrolled during the year.</t>
  </si>
  <si>
    <t>SOURCE: Centers for Medicare &amp; Medicaid Services, Medicare Current Beneficiary Survey, Access to Care (1992–2013) and Survey File (2015–2017).</t>
  </si>
  <si>
    <t>Table 21e. Percentage of Medicare beneficiaries age 65 and over who have limitations in performing activities of daily living (ADLs) or instrumental activities of daily living (IADLs), or who are in a long-term care facility, by sex and age group, 2017</t>
  </si>
  <si>
    <t>NOTE: A residence is considered a long-term care facility if it is certified by Medicare or Medicaid; has 3 or more beds, is licensed as a nursing home or other long-term care facility, and provides at least one personal care service; or provides 24-hour, 7-day-a-week supervision by a caregiver. Limitations in performing activities of daily living (ADL) refer to difficulty performing (or inability to perform for a health reason) one or more of the following tasks: bathing, dressing, eating, getting in/out of chairs, walking, or using the toilet. Limitations in performing instrumental activities of daily living (IADL) refer to difficulty performing (or inability to perform for a health reason) one or more of the following tasks: using the telephone, light housework, heavy housework, meal preparation, shopping, or managing money.</t>
  </si>
  <si>
    <t>SOURCE: Centers for Medicare &amp; Medicaid Services, Medicare Current Beneficiary Survey, Survey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</si>
</sst>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_(* #,##0.0_);_(* \(#,##0.0\);_(* &quot;-&quot;??_);_(@_)"/>
    <numFmt numFmtId="167" formatCode="###,###,###,##0"/>
  </numFmts>
  <fonts count="10">
    <font>
      <sz val="11"/>
      <color theme="1"/>
      <name val="Calibri"/>
      <family val="2"/>
      <scheme val="minor"/>
    </font>
    <font>
      <b/>
      <sz val="10"/>
      <name val="Arial"/>
      <family val="2"/>
    </font>
    <font>
      <sz val="10"/>
      <name val="Arial"/>
      <family val="2"/>
    </font>
    <font>
      <i/>
      <sz val="10"/>
      <name val="Arial"/>
      <family val="2"/>
    </font>
    <font>
      <sz val="11"/>
      <color theme="1"/>
      <name val="Calibri"/>
      <family val="2"/>
      <scheme val="minor"/>
    </font>
    <font>
      <vertAlign val="superscript"/>
      <sz val="10"/>
      <name val="Arial"/>
      <family val="2"/>
    </font>
    <font>
      <sz val="12"/>
      <name val="Courier New"/>
      <family val="3"/>
    </font>
    <font>
      <sz val="8"/>
      <name val="Arial"/>
      <family val="2"/>
    </font>
    <font>
      <sz val="11"/>
      <name val="Arial"/>
      <family val="2"/>
    </font>
    <font>
      <sz val="11"/>
      <name val="Calibri"/>
      <family val="2"/>
      <scheme val="minor"/>
    </font>
  </fonts>
  <fills count="2">
    <fill>
      <patternFill patternType="none"/>
    </fill>
    <fill>
      <patternFill patternType="gray125"/>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theme="0" tint="-0.14996795556505021"/>
      </top>
      <bottom style="thin">
        <color indexed="64"/>
      </bottom>
      <diagonal/>
    </border>
    <border>
      <left/>
      <right style="thin">
        <color theme="0" tint="-0.14996795556505021"/>
      </right>
      <top/>
      <bottom/>
      <diagonal/>
    </border>
    <border>
      <left/>
      <right style="thin">
        <color theme="0" tint="-0.14996795556505021"/>
      </right>
      <top/>
      <bottom style="thin">
        <color indexed="64"/>
      </bottom>
      <diagonal/>
    </border>
    <border>
      <left/>
      <right style="thin">
        <color rgb="FFC1C1C1"/>
      </right>
      <top/>
      <bottom style="thin">
        <color indexed="64"/>
      </bottom>
      <diagonal/>
    </border>
    <border>
      <left/>
      <right style="thin">
        <color rgb="FFC1C1C1"/>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s>
  <cellStyleXfs count="9">
    <xf numFmtId="0" fontId="0" fillId="0" borderId="0"/>
    <xf numFmtId="0" fontId="2" fillId="0" borderId="0"/>
    <xf numFmtId="0" fontId="2" fillId="0" borderId="0"/>
    <xf numFmtId="0" fontId="2" fillId="0" borderId="0" applyFill="0"/>
    <xf numFmtId="43" fontId="4" fillId="0" borderId="0" applyFont="0" applyFill="0" applyBorder="0" applyAlignment="0" applyProtection="0"/>
    <xf numFmtId="0" fontId="4" fillId="0" borderId="0"/>
    <xf numFmtId="0" fontId="2" fillId="0" borderId="0"/>
    <xf numFmtId="0" fontId="4" fillId="0" borderId="0"/>
    <xf numFmtId="0" fontId="6" fillId="0" borderId="0"/>
  </cellStyleXfs>
  <cellXfs count="139">
    <xf numFmtId="0" fontId="0" fillId="0" borderId="0" xfId="0"/>
    <xf numFmtId="0" fontId="1" fillId="0" borderId="1" xfId="0" applyFont="1" applyFill="1" applyBorder="1" applyAlignment="1">
      <alignment horizontal="centerContinuous" wrapText="1"/>
    </xf>
    <xf numFmtId="0" fontId="2" fillId="0" borderId="0" xfId="0" applyFont="1" applyFill="1" applyAlignment="1">
      <alignment wrapText="1"/>
    </xf>
    <xf numFmtId="0" fontId="2" fillId="0" borderId="2" xfId="0" applyFont="1" applyFill="1" applyBorder="1" applyAlignment="1">
      <alignment horizontal="left" wrapText="1"/>
    </xf>
    <xf numFmtId="164" fontId="2" fillId="0" borderId="2" xfId="0" applyNumberFormat="1" applyFont="1" applyFill="1" applyBorder="1" applyAlignment="1">
      <alignment horizontal="centerContinuous" wrapText="1"/>
    </xf>
    <xf numFmtId="0" fontId="2" fillId="0" borderId="0" xfId="0" applyFont="1" applyFill="1" applyAlignment="1">
      <alignment horizontal="center" wrapText="1"/>
    </xf>
    <xf numFmtId="0" fontId="2" fillId="0" borderId="2" xfId="0" applyFont="1" applyFill="1" applyBorder="1" applyAlignment="1">
      <alignment wrapText="1"/>
    </xf>
    <xf numFmtId="0" fontId="2" fillId="0" borderId="2" xfId="1" applyFont="1" applyFill="1" applyBorder="1" applyAlignment="1">
      <alignment horizontal="right" wrapText="1"/>
    </xf>
    <xf numFmtId="164" fontId="2" fillId="0" borderId="2" xfId="0" applyNumberFormat="1" applyFont="1" applyFill="1" applyBorder="1" applyAlignment="1">
      <alignment horizontal="right" wrapText="1"/>
    </xf>
    <xf numFmtId="0" fontId="2" fillId="0" borderId="0" xfId="0" applyFont="1" applyFill="1" applyBorder="1" applyAlignment="1">
      <alignment wrapText="1"/>
    </xf>
    <xf numFmtId="164" fontId="2" fillId="0" borderId="0" xfId="0" applyNumberFormat="1" applyFont="1" applyFill="1" applyBorder="1" applyAlignment="1">
      <alignment horizontal="right" wrapText="1"/>
    </xf>
    <xf numFmtId="0" fontId="2" fillId="0" borderId="1" xfId="0" applyFont="1" applyFill="1" applyBorder="1" applyAlignment="1">
      <alignment wrapText="1"/>
    </xf>
    <xf numFmtId="0" fontId="2" fillId="0" borderId="0" xfId="0" applyFont="1" applyFill="1" applyAlignment="1">
      <alignment horizontal="centerContinuous" wrapText="1"/>
    </xf>
    <xf numFmtId="164" fontId="2" fillId="0" borderId="0" xfId="0" applyNumberFormat="1" applyFont="1" applyFill="1" applyAlignment="1">
      <alignment wrapText="1"/>
    </xf>
    <xf numFmtId="0" fontId="2" fillId="0" borderId="2" xfId="0" applyFont="1" applyFill="1" applyBorder="1" applyAlignment="1">
      <alignment horizontal="centerContinuous" wrapText="1"/>
    </xf>
    <xf numFmtId="0" fontId="3" fillId="0" borderId="0" xfId="0" applyFont="1" applyFill="1" applyAlignment="1">
      <alignment horizontal="center" vertical="top" wrapText="1"/>
    </xf>
    <xf numFmtId="0" fontId="2" fillId="0" borderId="0" xfId="0" applyFont="1" applyFill="1" applyAlignment="1"/>
    <xf numFmtId="0" fontId="2" fillId="0" borderId="0" xfId="3" applyFont="1" applyFill="1" applyBorder="1" applyAlignment="1"/>
    <xf numFmtId="164" fontId="2" fillId="0" borderId="0" xfId="0" applyNumberFormat="1" applyFont="1" applyFill="1" applyAlignment="1"/>
    <xf numFmtId="0" fontId="1" fillId="0" borderId="2" xfId="0" applyFont="1" applyFill="1" applyBorder="1" applyAlignment="1">
      <alignment horizontal="centerContinuous" wrapText="1"/>
    </xf>
    <xf numFmtId="164" fontId="2" fillId="0" borderId="0" xfId="0" applyNumberFormat="1" applyFont="1" applyFill="1" applyAlignment="1">
      <alignment horizontal="center" wrapText="1"/>
    </xf>
    <xf numFmtId="43" fontId="2" fillId="0" borderId="0" xfId="4" applyFont="1" applyFill="1" applyAlignment="1">
      <alignment wrapText="1"/>
    </xf>
    <xf numFmtId="166" fontId="2" fillId="0" borderId="0" xfId="4" applyNumberFormat="1" applyFont="1" applyFill="1" applyBorder="1" applyAlignment="1">
      <alignment horizontal="right" wrapText="1"/>
    </xf>
    <xf numFmtId="43" fontId="2" fillId="0" borderId="0" xfId="4" applyFont="1" applyFill="1" applyBorder="1" applyAlignment="1">
      <alignment horizontal="right" wrapText="1"/>
    </xf>
    <xf numFmtId="0" fontId="2" fillId="0" borderId="2" xfId="0" applyFont="1" applyFill="1" applyBorder="1" applyAlignment="1">
      <alignment horizontal="right" wrapText="1"/>
    </xf>
    <xf numFmtId="3" fontId="2" fillId="0" borderId="2" xfId="0" applyNumberFormat="1" applyFont="1" applyFill="1" applyBorder="1" applyAlignment="1">
      <alignment horizontal="right" vertical="top" wrapText="1"/>
    </xf>
    <xf numFmtId="0" fontId="1" fillId="0" borderId="2" xfId="0" applyFont="1" applyFill="1" applyBorder="1" applyAlignment="1">
      <alignment horizontal="left" wrapText="1"/>
    </xf>
    <xf numFmtId="0" fontId="2" fillId="0" borderId="3" xfId="0" applyFont="1" applyFill="1" applyBorder="1" applyAlignment="1">
      <alignment horizontal="centerContinuous" wrapText="1"/>
    </xf>
    <xf numFmtId="0" fontId="2" fillId="0" borderId="1" xfId="0" applyFont="1" applyFill="1" applyBorder="1" applyAlignment="1">
      <alignment horizontal="left" wrapText="1"/>
    </xf>
    <xf numFmtId="167" fontId="2" fillId="0" borderId="10" xfId="0" applyNumberFormat="1" applyFont="1" applyFill="1" applyBorder="1" applyAlignment="1">
      <alignment horizontal="right" wrapText="1"/>
    </xf>
    <xf numFmtId="167" fontId="2" fillId="0" borderId="11" xfId="0" applyNumberFormat="1" applyFont="1" applyFill="1" applyBorder="1" applyAlignment="1">
      <alignment horizontal="right" wrapText="1"/>
    </xf>
    <xf numFmtId="0" fontId="2" fillId="0" borderId="0" xfId="0" applyFont="1" applyFill="1" applyAlignment="1">
      <alignment horizontal="left" wrapText="1"/>
    </xf>
    <xf numFmtId="0" fontId="1" fillId="0" borderId="0" xfId="0" applyFont="1" applyFill="1" applyAlignment="1">
      <alignment horizontal="left" wrapText="1"/>
    </xf>
    <xf numFmtId="49" fontId="2" fillId="0" borderId="0" xfId="0" applyNumberFormat="1" applyFont="1" applyFill="1" applyAlignment="1">
      <alignment horizontal="left" wrapText="1"/>
    </xf>
    <xf numFmtId="164" fontId="2" fillId="0" borderId="0" xfId="0" applyNumberFormat="1" applyFont="1" applyFill="1" applyAlignment="1">
      <alignment horizontal="right" wrapText="1"/>
    </xf>
    <xf numFmtId="164" fontId="2" fillId="0" borderId="0" xfId="8" applyNumberFormat="1" applyFont="1" applyFill="1" applyAlignment="1">
      <alignment horizontal="right"/>
    </xf>
    <xf numFmtId="164" fontId="2" fillId="0" borderId="0" xfId="2" applyNumberFormat="1" applyFont="1" applyFill="1" applyAlignment="1">
      <alignment horizontal="right"/>
    </xf>
    <xf numFmtId="164" fontId="2" fillId="0" borderId="0" xfId="1" applyNumberFormat="1" applyFont="1" applyFill="1" applyAlignment="1">
      <alignment horizontal="right"/>
    </xf>
    <xf numFmtId="165" fontId="2" fillId="0" borderId="12" xfId="0" applyNumberFormat="1" applyFont="1" applyFill="1" applyBorder="1" applyAlignment="1">
      <alignment horizontal="right" vertical="top" wrapText="1"/>
    </xf>
    <xf numFmtId="164" fontId="7" fillId="0" borderId="0" xfId="1" quotePrefix="1" applyNumberFormat="1" applyFont="1" applyFill="1" applyAlignment="1">
      <alignment horizontal="right"/>
    </xf>
    <xf numFmtId="165" fontId="2" fillId="0" borderId="0" xfId="0" applyNumberFormat="1" applyFont="1" applyFill="1" applyAlignment="1">
      <alignment horizontal="right" vertical="top" wrapText="1"/>
    </xf>
    <xf numFmtId="3" fontId="2" fillId="0" borderId="12" xfId="0" applyNumberFormat="1" applyFont="1" applyFill="1" applyBorder="1" applyAlignment="1">
      <alignment horizontal="right" vertical="top" wrapText="1"/>
    </xf>
    <xf numFmtId="164" fontId="2" fillId="0" borderId="0" xfId="1" applyNumberFormat="1" applyFont="1" applyFill="1" applyAlignment="1">
      <alignment wrapText="1"/>
    </xf>
    <xf numFmtId="164" fontId="2" fillId="0" borderId="12" xfId="0" applyNumberFormat="1" applyFont="1" applyFill="1" applyBorder="1" applyAlignment="1">
      <alignment horizontal="right" vertical="top" wrapText="1"/>
    </xf>
    <xf numFmtId="164" fontId="2" fillId="0" borderId="13" xfId="0" applyNumberFormat="1" applyFont="1" applyFill="1" applyBorder="1" applyAlignment="1">
      <alignment horizontal="right" vertical="top" wrapText="1"/>
    </xf>
    <xf numFmtId="0" fontId="8" fillId="0" borderId="0" xfId="3" applyFont="1" applyFill="1" applyAlignment="1">
      <alignment vertical="center" wrapText="1"/>
    </xf>
    <xf numFmtId="0" fontId="1" fillId="0" borderId="0" xfId="0" applyFont="1" applyFill="1" applyAlignment="1">
      <alignment horizontal="centerContinuous" wrapText="1"/>
    </xf>
    <xf numFmtId="0" fontId="2" fillId="0" borderId="3" xfId="0" applyFont="1" applyFill="1" applyBorder="1" applyAlignment="1">
      <alignment horizontal="right" wrapText="1"/>
    </xf>
    <xf numFmtId="0" fontId="3" fillId="0" borderId="0" xfId="0" applyFont="1" applyFill="1" applyAlignment="1">
      <alignment horizontal="left" wrapText="1"/>
    </xf>
    <xf numFmtId="0" fontId="3" fillId="0" borderId="0" xfId="0" applyFont="1" applyFill="1" applyAlignment="1">
      <alignment horizontal="left" vertical="top" wrapText="1"/>
    </xf>
    <xf numFmtId="3" fontId="2" fillId="0" borderId="0" xfId="0" applyNumberFormat="1" applyFont="1" applyFill="1" applyAlignment="1">
      <alignment horizontal="right" wrapText="1"/>
    </xf>
    <xf numFmtId="3" fontId="2" fillId="0" borderId="0" xfId="0" applyNumberFormat="1" applyFont="1" applyFill="1" applyAlignment="1">
      <alignment horizontal="right" vertical="top" wrapText="1"/>
    </xf>
    <xf numFmtId="3" fontId="2" fillId="0" borderId="0" xfId="0" applyNumberFormat="1" applyFont="1" applyFill="1" applyAlignment="1">
      <alignment horizontal="left" wrapText="1"/>
    </xf>
    <xf numFmtId="3" fontId="2" fillId="0" borderId="1" xfId="0" applyNumberFormat="1" applyFont="1" applyFill="1" applyBorder="1" applyAlignment="1">
      <alignment horizontal="right" vertical="top" wrapText="1"/>
    </xf>
    <xf numFmtId="0" fontId="2" fillId="0" borderId="0" xfId="0" applyFont="1" applyFill="1" applyAlignment="1">
      <alignment horizontal="left" vertical="top" wrapText="1"/>
    </xf>
    <xf numFmtId="3" fontId="2" fillId="0" borderId="0" xfId="0" applyNumberFormat="1" applyFont="1" applyFill="1" applyAlignment="1">
      <alignment wrapText="1"/>
    </xf>
    <xf numFmtId="3" fontId="2" fillId="0" borderId="0" xfId="0" applyNumberFormat="1" applyFont="1" applyFill="1" applyBorder="1" applyAlignment="1">
      <alignment horizontal="right" vertical="top" wrapText="1"/>
    </xf>
    <xf numFmtId="3" fontId="2" fillId="0" borderId="0" xfId="0" applyNumberFormat="1" applyFont="1" applyFill="1" applyBorder="1" applyAlignment="1">
      <alignment horizontal="right" wrapText="1"/>
    </xf>
    <xf numFmtId="0" fontId="2" fillId="0" borderId="0" xfId="0" applyFont="1" applyFill="1" applyBorder="1" applyAlignment="1">
      <alignment horizontal="centerContinuous" wrapText="1"/>
    </xf>
    <xf numFmtId="0" fontId="8" fillId="0" borderId="0" xfId="2" applyFont="1" applyFill="1" applyBorder="1" applyAlignment="1">
      <alignment vertical="center" wrapText="1"/>
    </xf>
    <xf numFmtId="0" fontId="8" fillId="0" borderId="0" xfId="2" applyFont="1" applyFill="1" applyBorder="1" applyAlignment="1">
      <alignment vertical="center"/>
    </xf>
    <xf numFmtId="0" fontId="8" fillId="0" borderId="0" xfId="3" applyFont="1" applyFill="1" applyBorder="1" applyAlignment="1">
      <alignment vertical="center"/>
    </xf>
    <xf numFmtId="164" fontId="2" fillId="0" borderId="0" xfId="0" applyNumberFormat="1" applyFont="1" applyFill="1" applyAlignment="1">
      <alignment horizontal="right"/>
    </xf>
    <xf numFmtId="164" fontId="2" fillId="0" borderId="0" xfId="0" applyNumberFormat="1" applyFont="1" applyFill="1" applyBorder="1" applyAlignment="1"/>
    <xf numFmtId="164" fontId="2" fillId="0" borderId="0" xfId="0" applyNumberFormat="1" applyFont="1" applyFill="1" applyBorder="1" applyAlignment="1">
      <alignment horizontal="right"/>
    </xf>
    <xf numFmtId="164" fontId="2" fillId="0" borderId="1" xfId="0" applyNumberFormat="1" applyFont="1" applyFill="1" applyBorder="1" applyAlignment="1">
      <alignment horizontal="right"/>
    </xf>
    <xf numFmtId="164" fontId="2" fillId="0" borderId="1" xfId="0" applyNumberFormat="1" applyFont="1" applyFill="1" applyBorder="1" applyAlignment="1"/>
    <xf numFmtId="0" fontId="2" fillId="0" borderId="3" xfId="1" applyFont="1" applyFill="1" applyBorder="1" applyAlignment="1">
      <alignment horizontal="left"/>
    </xf>
    <xf numFmtId="0" fontId="2" fillId="0" borderId="3" xfId="1" applyFont="1" applyFill="1" applyBorder="1" applyAlignment="1">
      <alignment horizontal="center" wrapText="1"/>
    </xf>
    <xf numFmtId="0" fontId="2" fillId="0" borderId="3" xfId="1" applyFont="1" applyFill="1" applyBorder="1" applyAlignment="1">
      <alignment horizontal="center"/>
    </xf>
    <xf numFmtId="0" fontId="2" fillId="0" borderId="0" xfId="1" applyFont="1" applyFill="1" applyAlignment="1">
      <alignment horizontal="left"/>
    </xf>
    <xf numFmtId="164" fontId="2" fillId="0" borderId="0" xfId="1" applyNumberFormat="1" applyFont="1" applyFill="1" applyBorder="1" applyAlignment="1">
      <alignment horizontal="right"/>
    </xf>
    <xf numFmtId="164" fontId="2" fillId="0" borderId="1" xfId="1" applyNumberFormat="1" applyFont="1" applyFill="1" applyBorder="1" applyAlignment="1">
      <alignment horizontal="right"/>
    </xf>
    <xf numFmtId="0" fontId="8" fillId="0" borderId="0" xfId="3" applyFont="1" applyFill="1" applyBorder="1" applyAlignment="1">
      <alignment vertical="center" wrapText="1"/>
    </xf>
    <xf numFmtId="0" fontId="2" fillId="0" borderId="0" xfId="3" applyFont="1" applyFill="1"/>
    <xf numFmtId="0" fontId="8" fillId="0" borderId="0" xfId="3" applyFont="1" applyFill="1" applyAlignment="1">
      <alignment vertical="center"/>
    </xf>
    <xf numFmtId="164" fontId="2" fillId="0" borderId="0" xfId="0" applyNumberFormat="1" applyFont="1" applyFill="1" applyAlignment="1">
      <alignment horizontal="right" vertical="top" wrapText="1"/>
    </xf>
    <xf numFmtId="164" fontId="2" fillId="0" borderId="0" xfId="0" applyNumberFormat="1" applyFont="1" applyFill="1"/>
    <xf numFmtId="165" fontId="2" fillId="0" borderId="1" xfId="0" applyNumberFormat="1" applyFont="1" applyFill="1" applyBorder="1" applyAlignment="1">
      <alignment horizontal="right" vertical="top" wrapText="1"/>
    </xf>
    <xf numFmtId="164" fontId="2" fillId="0" borderId="1" xfId="0" applyNumberFormat="1" applyFont="1" applyFill="1" applyBorder="1" applyAlignment="1">
      <alignment horizontal="right" vertical="top" wrapText="1"/>
    </xf>
    <xf numFmtId="164" fontId="2" fillId="0" borderId="1" xfId="0" applyNumberFormat="1" applyFont="1" applyFill="1" applyBorder="1"/>
    <xf numFmtId="0" fontId="2" fillId="0" borderId="0" xfId="0" applyFont="1" applyFill="1" applyAlignment="1">
      <alignment vertical="top" wrapText="1"/>
    </xf>
    <xf numFmtId="0" fontId="8" fillId="0" borderId="0" xfId="2" applyFont="1" applyFill="1"/>
    <xf numFmtId="0" fontId="9" fillId="0" borderId="0" xfId="0" applyFont="1" applyFill="1"/>
    <xf numFmtId="0" fontId="2" fillId="0" borderId="0" xfId="0" applyFont="1" applyFill="1" applyAlignment="1">
      <alignment horizontal="right" wrapText="1"/>
    </xf>
    <xf numFmtId="164" fontId="2" fillId="0" borderId="0" xfId="5" applyNumberFormat="1" applyFont="1" applyFill="1" applyAlignment="1">
      <alignment horizontal="right" wrapText="1"/>
    </xf>
    <xf numFmtId="0" fontId="8" fillId="0" borderId="0" xfId="2" applyFont="1" applyFill="1" applyAlignment="1">
      <alignment vertical="center" wrapText="1"/>
    </xf>
    <xf numFmtId="0" fontId="1" fillId="0" borderId="7" xfId="0" applyFont="1" applyFill="1" applyBorder="1" applyAlignment="1">
      <alignment horizontal="centerContinuous" wrapText="1"/>
    </xf>
    <xf numFmtId="0" fontId="2" fillId="0" borderId="6" xfId="0" applyFont="1" applyFill="1" applyBorder="1" applyAlignment="1">
      <alignment horizontal="left" wrapText="1"/>
    </xf>
    <xf numFmtId="0" fontId="2" fillId="0" borderId="5" xfId="0" applyFont="1" applyFill="1" applyBorder="1" applyAlignment="1">
      <alignment horizontal="centerContinuous" wrapText="1"/>
    </xf>
    <xf numFmtId="165" fontId="2" fillId="0" borderId="0" xfId="0" applyNumberFormat="1" applyFont="1" applyFill="1" applyAlignment="1">
      <alignment horizontal="right" wrapText="1"/>
    </xf>
    <xf numFmtId="165" fontId="2" fillId="0" borderId="0" xfId="0" quotePrefix="1" applyNumberFormat="1" applyFont="1" applyFill="1" applyAlignment="1">
      <alignment horizontal="right" wrapText="1"/>
    </xf>
    <xf numFmtId="164" fontId="2" fillId="0" borderId="0" xfId="0" quotePrefix="1" applyNumberFormat="1" applyFont="1" applyFill="1"/>
    <xf numFmtId="0" fontId="2" fillId="0" borderId="4" xfId="0" applyFont="1" applyFill="1" applyBorder="1" applyAlignment="1">
      <alignment horizontal="centerContinuous" wrapText="1"/>
    </xf>
    <xf numFmtId="0" fontId="1" fillId="0" borderId="1" xfId="7" applyFont="1" applyFill="1" applyBorder="1" applyAlignment="1">
      <alignment horizontal="centerContinuous" wrapText="1"/>
    </xf>
    <xf numFmtId="0" fontId="2" fillId="0" borderId="0" xfId="7" applyFont="1" applyFill="1" applyAlignment="1">
      <alignment wrapText="1"/>
    </xf>
    <xf numFmtId="0" fontId="2" fillId="0" borderId="3" xfId="7" applyFont="1" applyFill="1" applyBorder="1" applyAlignment="1">
      <alignment wrapText="1"/>
    </xf>
    <xf numFmtId="0" fontId="2" fillId="0" borderId="3" xfId="2" applyFont="1" applyFill="1" applyBorder="1" applyAlignment="1">
      <alignment horizontal="centerContinuous" wrapText="1"/>
    </xf>
    <xf numFmtId="0" fontId="2" fillId="0" borderId="2" xfId="7" applyFont="1" applyFill="1" applyBorder="1" applyAlignment="1">
      <alignment horizontal="right" wrapText="1"/>
    </xf>
    <xf numFmtId="0" fontId="2" fillId="0" borderId="1" xfId="7" applyFont="1" applyFill="1" applyBorder="1" applyAlignment="1">
      <alignment wrapText="1"/>
    </xf>
    <xf numFmtId="0" fontId="2" fillId="0" borderId="2" xfId="7" applyFont="1" applyFill="1" applyBorder="1" applyAlignment="1">
      <alignment horizontal="centerContinuous" wrapText="1"/>
    </xf>
    <xf numFmtId="0" fontId="2" fillId="0" borderId="0" xfId="7" applyFont="1" applyFill="1" applyAlignment="1">
      <alignment horizontal="centerContinuous" wrapText="1"/>
    </xf>
    <xf numFmtId="0" fontId="1" fillId="0" borderId="0" xfId="7" applyFont="1" applyFill="1" applyAlignment="1">
      <alignment horizontal="centerContinuous" wrapText="1"/>
    </xf>
    <xf numFmtId="0" fontId="2" fillId="0" borderId="2" xfId="7" applyFont="1" applyFill="1" applyBorder="1" applyAlignment="1">
      <alignment wrapText="1"/>
    </xf>
    <xf numFmtId="0" fontId="2" fillId="0" borderId="3" xfId="7" applyFont="1" applyFill="1" applyBorder="1" applyAlignment="1">
      <alignment horizontal="centerContinuous" wrapText="1"/>
    </xf>
    <xf numFmtId="0" fontId="1" fillId="0" borderId="3" xfId="7" applyFont="1" applyFill="1" applyBorder="1" applyAlignment="1">
      <alignment horizontal="centerContinuous" wrapText="1"/>
    </xf>
    <xf numFmtId="0" fontId="2" fillId="0" borderId="3" xfId="7" applyFont="1" applyFill="1" applyBorder="1" applyAlignment="1">
      <alignment horizontal="left" wrapText="1"/>
    </xf>
    <xf numFmtId="0" fontId="1" fillId="0" borderId="0" xfId="0" applyFont="1" applyFill="1" applyAlignment="1">
      <alignment wrapText="1"/>
    </xf>
    <xf numFmtId="0" fontId="1" fillId="0" borderId="0" xfId="0" applyFont="1" applyFill="1" applyAlignment="1">
      <alignment horizontal="center" wrapText="1"/>
    </xf>
    <xf numFmtId="164" fontId="2" fillId="0" borderId="1" xfId="0" applyNumberFormat="1" applyFont="1" applyFill="1" applyBorder="1" applyAlignment="1">
      <alignment horizontal="right" wrapText="1"/>
    </xf>
    <xf numFmtId="164" fontId="2" fillId="0" borderId="1" xfId="0" applyNumberFormat="1" applyFont="1" applyFill="1" applyBorder="1" applyAlignment="1">
      <alignment wrapText="1"/>
    </xf>
    <xf numFmtId="165" fontId="2" fillId="0" borderId="2" xfId="0" applyNumberFormat="1" applyFont="1" applyFill="1" applyBorder="1" applyAlignment="1">
      <alignment horizontal="right" vertical="top" wrapText="1"/>
    </xf>
    <xf numFmtId="0" fontId="2" fillId="0" borderId="0" xfId="0" applyFont="1" applyFill="1" applyAlignment="1">
      <alignment vertical="center" wrapText="1"/>
    </xf>
    <xf numFmtId="0" fontId="2" fillId="0" borderId="0" xfId="3" applyFont="1" applyFill="1" applyAlignment="1">
      <alignment vertical="center" wrapText="1"/>
    </xf>
    <xf numFmtId="0" fontId="2" fillId="0" borderId="3" xfId="0" applyFont="1" applyFill="1" applyBorder="1"/>
    <xf numFmtId="0" fontId="2" fillId="0" borderId="0" xfId="0" applyFont="1" applyFill="1"/>
    <xf numFmtId="0" fontId="2" fillId="0" borderId="1" xfId="0" applyFont="1" applyFill="1" applyBorder="1"/>
    <xf numFmtId="0" fontId="2" fillId="0" borderId="3" xfId="0" applyFont="1" applyFill="1" applyBorder="1" applyAlignment="1">
      <alignment horizontal="left" wrapText="1"/>
    </xf>
    <xf numFmtId="0" fontId="2" fillId="0" borderId="8" xfId="0" applyFont="1" applyFill="1" applyBorder="1" applyAlignment="1">
      <alignment wrapText="1"/>
    </xf>
    <xf numFmtId="0" fontId="2" fillId="0" borderId="8" xfId="0" applyFont="1" applyFill="1" applyBorder="1" applyAlignment="1">
      <alignment horizontal="left" wrapText="1"/>
    </xf>
    <xf numFmtId="0" fontId="2" fillId="0" borderId="9" xfId="0" applyFont="1" applyFill="1" applyBorder="1" applyAlignment="1">
      <alignment wrapText="1"/>
    </xf>
    <xf numFmtId="0" fontId="2" fillId="0" borderId="0" xfId="2" applyFont="1" applyFill="1" applyAlignment="1">
      <alignment vertical="center" wrapText="1"/>
    </xf>
    <xf numFmtId="0" fontId="2" fillId="0" borderId="3" xfId="0" quotePrefix="1" applyFont="1" applyFill="1" applyBorder="1" applyAlignment="1">
      <alignment horizontal="centerContinuous" wrapText="1"/>
    </xf>
    <xf numFmtId="0" fontId="1" fillId="0" borderId="1" xfId="6" applyFont="1" applyFill="1" applyBorder="1" applyAlignment="1">
      <alignment horizontal="centerContinuous" wrapText="1"/>
    </xf>
    <xf numFmtId="0" fontId="2" fillId="0" borderId="0" xfId="6" applyFont="1" applyFill="1" applyAlignment="1">
      <alignment wrapText="1"/>
    </xf>
    <xf numFmtId="0" fontId="2" fillId="0" borderId="0" xfId="6" applyFont="1" applyFill="1" applyAlignment="1">
      <alignment horizontal="right" wrapText="1"/>
    </xf>
    <xf numFmtId="0" fontId="2" fillId="0" borderId="2" xfId="6" applyFont="1" applyFill="1" applyBorder="1" applyAlignment="1">
      <alignment horizontal="left" wrapText="1"/>
    </xf>
    <xf numFmtId="164" fontId="2" fillId="0" borderId="2" xfId="6" applyNumberFormat="1" applyFont="1" applyFill="1" applyBorder="1" applyAlignment="1">
      <alignment horizontal="right" wrapText="1"/>
    </xf>
    <xf numFmtId="164" fontId="2" fillId="0" borderId="0" xfId="6" applyNumberFormat="1" applyFont="1" applyFill="1" applyAlignment="1">
      <alignment horizontal="right" wrapText="1"/>
    </xf>
    <xf numFmtId="0" fontId="2" fillId="0" borderId="0" xfId="6" applyFont="1" applyFill="1" applyAlignment="1">
      <alignment horizontal="left" wrapText="1"/>
    </xf>
    <xf numFmtId="0" fontId="2" fillId="0" borderId="1" xfId="6" applyFont="1" applyFill="1" applyBorder="1" applyAlignment="1">
      <alignment horizontal="left" wrapText="1"/>
    </xf>
    <xf numFmtId="0" fontId="2" fillId="0" borderId="0" xfId="6" applyFont="1" applyFill="1" applyAlignment="1">
      <alignment horizontal="centerContinuous" vertical="center" wrapText="1"/>
    </xf>
    <xf numFmtId="0" fontId="2" fillId="0" borderId="0" xfId="6" applyFont="1" applyFill="1"/>
    <xf numFmtId="0" fontId="2" fillId="0" borderId="2" xfId="6" applyFont="1" applyFill="1" applyBorder="1" applyAlignment="1">
      <alignment wrapText="1"/>
    </xf>
    <xf numFmtId="0" fontId="2" fillId="0" borderId="2" xfId="6" applyFont="1" applyFill="1" applyBorder="1" applyAlignment="1">
      <alignment horizontal="right" wrapText="1"/>
    </xf>
    <xf numFmtId="166" fontId="2" fillId="0" borderId="0" xfId="4" applyNumberFormat="1" applyFont="1" applyFill="1" applyBorder="1" applyAlignment="1">
      <alignment horizontal="right" vertical="top" wrapText="1"/>
    </xf>
    <xf numFmtId="164" fontId="2" fillId="0" borderId="0" xfId="6" applyNumberFormat="1" applyFont="1" applyFill="1" applyAlignment="1">
      <alignment wrapText="1"/>
    </xf>
    <xf numFmtId="166" fontId="2" fillId="0" borderId="1" xfId="4" applyNumberFormat="1" applyFont="1" applyFill="1" applyBorder="1" applyAlignment="1">
      <alignment horizontal="right" vertical="top" wrapText="1"/>
    </xf>
    <xf numFmtId="0" fontId="2" fillId="0" borderId="0" xfId="6" applyFont="1" applyFill="1" applyAlignment="1">
      <alignment horizontal="centerContinuous" wrapText="1"/>
    </xf>
  </cellXfs>
  <cellStyles count="9">
    <cellStyle name="Comma" xfId="4" builtinId="3"/>
    <cellStyle name="Normal" xfId="0" builtinId="0"/>
    <cellStyle name="Normal 2" xfId="1" xr:uid="{F4122618-B284-4E40-A28C-EB136D3A4705}"/>
    <cellStyle name="Normal 3" xfId="3" xr:uid="{28AD4B5F-CBFC-4FD7-B8F0-021681903779}"/>
    <cellStyle name="Normal 4" xfId="7" xr:uid="{1DF9D6C9-E2B0-4AC4-ABA8-7FDF7FFE48AE}"/>
    <cellStyle name="Normal 4 2" xfId="8" xr:uid="{66A1BEE4-8500-45DA-A006-9024EF2AC493}"/>
    <cellStyle name="Normal 5" xfId="2" xr:uid="{0C884832-E96D-4B3D-B388-04C988A729C5}"/>
    <cellStyle name="Normal 5 2" xfId="6" xr:uid="{0A5AB770-6303-4485-82DA-F5D5E53DD012}"/>
    <cellStyle name="Normal_Table 17b" xfId="5" xr:uid="{3630AD6B-3BBA-42CF-B77E-AA9E0A9B97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B6448-54CD-49BA-843D-F83A6BB4E2C9}">
  <sheetPr>
    <pageSetUpPr fitToPage="1"/>
  </sheetPr>
  <dimension ref="A1:N41"/>
  <sheetViews>
    <sheetView tabSelected="1" zoomScaleNormal="100" workbookViewId="0">
      <selection activeCell="S43" sqref="S43"/>
    </sheetView>
  </sheetViews>
  <sheetFormatPr defaultColWidth="11.42578125" defaultRowHeight="12.95"/>
  <cols>
    <col min="1" max="1" width="12.42578125" style="2" customWidth="1"/>
    <col min="2" max="13" width="8.85546875" style="2" customWidth="1"/>
    <col min="14" max="22" width="8" style="2" customWidth="1"/>
    <col min="23" max="16384" width="11.42578125" style="2"/>
  </cols>
  <sheetData>
    <row r="1" spans="1:13" ht="12.75" customHeight="1">
      <c r="A1" s="1" t="s">
        <v>0</v>
      </c>
      <c r="B1" s="1"/>
      <c r="C1" s="1"/>
      <c r="D1" s="1"/>
      <c r="E1" s="1"/>
      <c r="F1" s="1"/>
      <c r="G1" s="1"/>
      <c r="H1" s="1"/>
      <c r="I1" s="1"/>
      <c r="J1" s="1"/>
      <c r="K1" s="1"/>
      <c r="L1" s="1"/>
      <c r="M1" s="1"/>
    </row>
    <row r="2" spans="1:13" ht="24.6" customHeight="1">
      <c r="A2" s="26"/>
      <c r="B2" s="27" t="s">
        <v>1</v>
      </c>
      <c r="C2" s="27"/>
      <c r="D2" s="27"/>
      <c r="E2" s="14" t="s">
        <v>2</v>
      </c>
      <c r="F2" s="14"/>
      <c r="G2" s="14"/>
      <c r="H2" s="14" t="s">
        <v>3</v>
      </c>
      <c r="I2" s="14"/>
      <c r="J2" s="14"/>
      <c r="K2" s="14" t="s">
        <v>4</v>
      </c>
      <c r="L2" s="14"/>
      <c r="M2" s="14"/>
    </row>
    <row r="3" spans="1:13" ht="25.5" customHeight="1">
      <c r="A3" s="28" t="s">
        <v>5</v>
      </c>
      <c r="B3" s="29" t="s">
        <v>6</v>
      </c>
      <c r="C3" s="29" t="s">
        <v>7</v>
      </c>
      <c r="D3" s="29" t="s">
        <v>8</v>
      </c>
      <c r="E3" s="30" t="s">
        <v>6</v>
      </c>
      <c r="F3" s="30" t="s">
        <v>7</v>
      </c>
      <c r="G3" s="30" t="s">
        <v>8</v>
      </c>
      <c r="H3" s="30" t="s">
        <v>6</v>
      </c>
      <c r="I3" s="30" t="s">
        <v>7</v>
      </c>
      <c r="J3" s="30" t="s">
        <v>8</v>
      </c>
      <c r="K3" s="30" t="s">
        <v>6</v>
      </c>
      <c r="L3" s="30" t="s">
        <v>7</v>
      </c>
      <c r="M3" s="30" t="s">
        <v>8</v>
      </c>
    </row>
    <row r="4" spans="1:13" ht="14.1">
      <c r="A4" s="31" t="s">
        <v>9</v>
      </c>
      <c r="B4" s="32"/>
      <c r="C4" s="32"/>
      <c r="D4" s="32"/>
      <c r="H4" s="32"/>
    </row>
    <row r="5" spans="1:13" ht="14.1">
      <c r="A5" s="33" t="s">
        <v>10</v>
      </c>
      <c r="B5" s="34">
        <v>18.7</v>
      </c>
      <c r="C5" s="34">
        <v>17.2</v>
      </c>
      <c r="D5" s="34">
        <v>19.899999999999999</v>
      </c>
      <c r="E5" s="35">
        <v>20.2</v>
      </c>
      <c r="F5" s="36">
        <v>18.5</v>
      </c>
      <c r="G5" s="35">
        <v>21.5</v>
      </c>
      <c r="H5" s="35">
        <v>18.7</v>
      </c>
      <c r="I5" s="35">
        <v>17.2</v>
      </c>
      <c r="J5" s="35">
        <v>19.899999999999999</v>
      </c>
      <c r="K5" s="35">
        <v>17.100000000000001</v>
      </c>
      <c r="L5" s="35">
        <v>15.1</v>
      </c>
      <c r="M5" s="35">
        <v>18.5</v>
      </c>
    </row>
    <row r="6" spans="1:13" ht="14.1">
      <c r="A6" s="33" t="s">
        <v>11</v>
      </c>
      <c r="B6" s="34">
        <v>18.8</v>
      </c>
      <c r="C6" s="34">
        <v>17.399999999999999</v>
      </c>
      <c r="D6" s="34">
        <v>20</v>
      </c>
      <c r="E6" s="35">
        <v>20.5</v>
      </c>
      <c r="F6" s="35">
        <v>18.7</v>
      </c>
      <c r="G6" s="35">
        <v>21.7</v>
      </c>
      <c r="H6" s="35">
        <v>18.8</v>
      </c>
      <c r="I6" s="35">
        <v>17.399999999999999</v>
      </c>
      <c r="J6" s="35">
        <v>20</v>
      </c>
      <c r="K6" s="35">
        <v>17.2</v>
      </c>
      <c r="L6" s="35">
        <v>15.3</v>
      </c>
      <c r="M6" s="35">
        <v>18.7</v>
      </c>
    </row>
    <row r="7" spans="1:13" ht="14.1">
      <c r="A7" s="33" t="s">
        <v>12</v>
      </c>
      <c r="B7" s="34">
        <v>18.8</v>
      </c>
      <c r="C7" s="34">
        <v>17.399999999999999</v>
      </c>
      <c r="D7" s="34">
        <v>20</v>
      </c>
      <c r="E7" s="35">
        <v>20.399999999999999</v>
      </c>
      <c r="F7" s="35">
        <v>18.7</v>
      </c>
      <c r="G7" s="35">
        <v>21.6</v>
      </c>
      <c r="H7" s="35">
        <v>18.8</v>
      </c>
      <c r="I7" s="35">
        <v>17.399999999999999</v>
      </c>
      <c r="J7" s="35">
        <v>20</v>
      </c>
      <c r="K7" s="35">
        <v>17.399999999999999</v>
      </c>
      <c r="L7" s="35">
        <v>15.4</v>
      </c>
      <c r="M7" s="35">
        <v>18.8</v>
      </c>
    </row>
    <row r="8" spans="1:13" ht="14.1">
      <c r="A8" s="33" t="s">
        <v>13</v>
      </c>
      <c r="B8" s="34">
        <v>19.100000000000001</v>
      </c>
      <c r="C8" s="34">
        <v>17.7</v>
      </c>
      <c r="D8" s="34">
        <v>20.3</v>
      </c>
      <c r="E8" s="35">
        <v>20.7</v>
      </c>
      <c r="F8" s="35">
        <v>19</v>
      </c>
      <c r="G8" s="35">
        <v>21.9</v>
      </c>
      <c r="H8" s="35">
        <v>19.100000000000001</v>
      </c>
      <c r="I8" s="35">
        <v>17.7</v>
      </c>
      <c r="J8" s="35">
        <v>20.3</v>
      </c>
      <c r="K8" s="35">
        <v>17.7</v>
      </c>
      <c r="L8" s="35">
        <v>15.8</v>
      </c>
      <c r="M8" s="35">
        <v>19.100000000000001</v>
      </c>
    </row>
    <row r="9" spans="1:13" ht="14.1">
      <c r="A9" s="33" t="s">
        <v>14</v>
      </c>
      <c r="B9" s="34">
        <v>19.100000000000001</v>
      </c>
      <c r="C9" s="34">
        <v>17.7</v>
      </c>
      <c r="D9" s="34">
        <v>20.3</v>
      </c>
      <c r="E9" s="37">
        <v>21.2</v>
      </c>
      <c r="F9" s="37">
        <v>19.2</v>
      </c>
      <c r="G9" s="37">
        <v>22.6</v>
      </c>
      <c r="H9" s="37">
        <v>19.100000000000001</v>
      </c>
      <c r="I9" s="37">
        <v>17.7</v>
      </c>
      <c r="J9" s="37">
        <v>20.3</v>
      </c>
      <c r="K9" s="37">
        <v>17.7</v>
      </c>
      <c r="L9" s="37">
        <v>15.8</v>
      </c>
      <c r="M9" s="37">
        <v>19.100000000000001</v>
      </c>
    </row>
    <row r="10" spans="1:13" ht="14.1">
      <c r="A10" s="33" t="s">
        <v>15</v>
      </c>
      <c r="B10" s="34">
        <v>19.2</v>
      </c>
      <c r="C10" s="34">
        <v>17.8</v>
      </c>
      <c r="D10" s="34">
        <v>20.3</v>
      </c>
      <c r="E10" s="37">
        <v>21.2</v>
      </c>
      <c r="F10" s="37">
        <v>19.5</v>
      </c>
      <c r="G10" s="37">
        <v>22.5</v>
      </c>
      <c r="H10" s="37">
        <v>19.100000000000001</v>
      </c>
      <c r="I10" s="37">
        <v>17.8</v>
      </c>
      <c r="J10" s="37">
        <v>20.3</v>
      </c>
      <c r="K10" s="37">
        <v>17.899999999999999</v>
      </c>
      <c r="L10" s="37">
        <v>16</v>
      </c>
      <c r="M10" s="37">
        <v>19.2</v>
      </c>
    </row>
    <row r="11" spans="1:13" ht="14.1">
      <c r="A11" s="33" t="s">
        <v>16</v>
      </c>
      <c r="B11" s="34">
        <v>19.3</v>
      </c>
      <c r="C11" s="34">
        <v>17.899999999999999</v>
      </c>
      <c r="D11" s="34">
        <v>20.5</v>
      </c>
      <c r="E11" s="37">
        <v>21.4</v>
      </c>
      <c r="F11" s="37">
        <v>19.600000000000001</v>
      </c>
      <c r="G11" s="37">
        <v>22.6</v>
      </c>
      <c r="H11" s="37">
        <v>19.2</v>
      </c>
      <c r="I11" s="37">
        <v>17.899999999999999</v>
      </c>
      <c r="J11" s="37">
        <v>20.399999999999999</v>
      </c>
      <c r="K11" s="37">
        <v>18</v>
      </c>
      <c r="L11" s="37">
        <v>16.100000000000001</v>
      </c>
      <c r="M11" s="37">
        <v>19.399999999999999</v>
      </c>
    </row>
    <row r="12" spans="1:13" ht="14.1">
      <c r="A12" s="33" t="s">
        <v>17</v>
      </c>
      <c r="B12" s="34">
        <v>19.3</v>
      </c>
      <c r="C12" s="34">
        <v>17.899999999999999</v>
      </c>
      <c r="D12" s="34">
        <v>20.5</v>
      </c>
      <c r="E12" s="37">
        <v>21.3</v>
      </c>
      <c r="F12" s="37">
        <v>19.5</v>
      </c>
      <c r="G12" s="37">
        <v>22.5</v>
      </c>
      <c r="H12" s="37">
        <v>19.3</v>
      </c>
      <c r="I12" s="37">
        <v>17.899999999999999</v>
      </c>
      <c r="J12" s="37">
        <v>20.399999999999999</v>
      </c>
      <c r="K12" s="37">
        <v>18</v>
      </c>
      <c r="L12" s="37">
        <v>16.100000000000001</v>
      </c>
      <c r="M12" s="37">
        <v>19.399999999999999</v>
      </c>
    </row>
    <row r="13" spans="1:13" ht="14.1">
      <c r="A13" s="33" t="s">
        <v>18</v>
      </c>
      <c r="B13" s="34">
        <v>19.399999999999999</v>
      </c>
      <c r="C13" s="34">
        <v>18</v>
      </c>
      <c r="D13" s="34">
        <v>20.6</v>
      </c>
      <c r="E13" s="37">
        <v>21.5</v>
      </c>
      <c r="F13" s="37">
        <v>19.7</v>
      </c>
      <c r="G13" s="37">
        <v>22.8</v>
      </c>
      <c r="H13" s="37">
        <v>19.3</v>
      </c>
      <c r="I13" s="37">
        <v>18</v>
      </c>
      <c r="J13" s="37">
        <v>20.5</v>
      </c>
      <c r="K13" s="37">
        <v>18.100000000000001</v>
      </c>
      <c r="L13" s="37">
        <v>16.3</v>
      </c>
      <c r="M13" s="37">
        <v>19.5</v>
      </c>
    </row>
    <row r="14" spans="1:13" ht="14.1">
      <c r="A14" s="33" t="s">
        <v>19</v>
      </c>
      <c r="B14" s="38">
        <v>19.3</v>
      </c>
      <c r="C14" s="38">
        <v>18</v>
      </c>
      <c r="D14" s="38">
        <v>20.5</v>
      </c>
      <c r="E14" s="37">
        <v>21.4</v>
      </c>
      <c r="F14" s="37">
        <v>19.7</v>
      </c>
      <c r="G14" s="37">
        <v>22.6</v>
      </c>
      <c r="H14" s="37">
        <v>19.3</v>
      </c>
      <c r="I14" s="37">
        <v>18</v>
      </c>
      <c r="J14" s="37">
        <v>20.399999999999999</v>
      </c>
      <c r="K14" s="37">
        <v>18.100000000000001</v>
      </c>
      <c r="L14" s="37">
        <v>16.2</v>
      </c>
      <c r="M14" s="37">
        <v>19.5</v>
      </c>
    </row>
    <row r="15" spans="1:13" ht="14.1">
      <c r="A15" s="33" t="s">
        <v>20</v>
      </c>
      <c r="B15" s="38">
        <v>19.399999999999999</v>
      </c>
      <c r="C15" s="38">
        <v>18.100000000000001</v>
      </c>
      <c r="D15" s="38">
        <v>20.6</v>
      </c>
      <c r="E15" s="37">
        <v>21.5</v>
      </c>
      <c r="F15" s="37">
        <v>19.8</v>
      </c>
      <c r="G15" s="37">
        <v>22.7</v>
      </c>
      <c r="H15" s="37">
        <v>19.399999999999999</v>
      </c>
      <c r="I15" s="37">
        <v>18</v>
      </c>
      <c r="J15" s="37">
        <v>20.5</v>
      </c>
      <c r="K15" s="37">
        <v>18.100000000000001</v>
      </c>
      <c r="L15" s="37">
        <v>16.2</v>
      </c>
      <c r="M15" s="37">
        <v>19.5</v>
      </c>
    </row>
    <row r="16" spans="1:13" ht="14.1">
      <c r="A16" s="33" t="s">
        <v>21</v>
      </c>
      <c r="B16" s="38">
        <v>19.399999999999999</v>
      </c>
      <c r="C16" s="38">
        <v>18</v>
      </c>
      <c r="D16" s="38">
        <v>20.6</v>
      </c>
      <c r="E16" s="37">
        <v>21.4</v>
      </c>
      <c r="F16" s="37">
        <v>19.7</v>
      </c>
      <c r="G16" s="37">
        <v>22.7</v>
      </c>
      <c r="H16" s="37">
        <v>19.3</v>
      </c>
      <c r="I16" s="37">
        <v>18</v>
      </c>
      <c r="J16" s="37">
        <v>20.5</v>
      </c>
      <c r="K16" s="37">
        <v>18.100000000000001</v>
      </c>
      <c r="L16" s="37">
        <v>16.2</v>
      </c>
      <c r="M16" s="37">
        <v>19.5</v>
      </c>
    </row>
    <row r="17" spans="1:13" ht="15.95">
      <c r="A17" s="33" t="s">
        <v>22</v>
      </c>
      <c r="B17" s="38">
        <v>19.5</v>
      </c>
      <c r="C17" s="38">
        <v>18.100000000000001</v>
      </c>
      <c r="D17" s="38">
        <v>20.7</v>
      </c>
      <c r="E17" s="38">
        <v>21.4</v>
      </c>
      <c r="F17" s="38">
        <v>19.7</v>
      </c>
      <c r="G17" s="38">
        <v>22.7</v>
      </c>
      <c r="H17" s="38">
        <v>19.399999999999999</v>
      </c>
      <c r="I17" s="38">
        <v>18.100000000000001</v>
      </c>
      <c r="J17" s="38">
        <v>20.6</v>
      </c>
      <c r="K17" s="38">
        <v>18</v>
      </c>
      <c r="L17" s="38">
        <v>16.100000000000001</v>
      </c>
      <c r="M17" s="38">
        <v>19.5</v>
      </c>
    </row>
    <row r="18" spans="1:13" ht="15.95">
      <c r="A18" s="33" t="s">
        <v>23</v>
      </c>
      <c r="B18" s="39" t="s">
        <v>24</v>
      </c>
      <c r="C18" s="39" t="s">
        <v>24</v>
      </c>
      <c r="D18" s="39" t="s">
        <v>24</v>
      </c>
      <c r="E18" s="39" t="s">
        <v>24</v>
      </c>
      <c r="F18" s="39" t="s">
        <v>24</v>
      </c>
      <c r="G18" s="39" t="s">
        <v>24</v>
      </c>
      <c r="H18" s="40">
        <v>19.399999999999999</v>
      </c>
      <c r="I18" s="40">
        <v>18.100000000000001</v>
      </c>
      <c r="J18" s="40">
        <v>20.6</v>
      </c>
      <c r="K18" s="40">
        <v>18.100000000000001</v>
      </c>
      <c r="L18" s="40">
        <v>16.2</v>
      </c>
      <c r="M18" s="40">
        <v>19.600000000000001</v>
      </c>
    </row>
    <row r="19" spans="1:13">
      <c r="A19" s="33"/>
      <c r="B19" s="38"/>
      <c r="C19" s="38"/>
      <c r="D19" s="38"/>
      <c r="E19" s="40"/>
      <c r="F19" s="40"/>
      <c r="G19" s="40"/>
      <c r="H19" s="40"/>
      <c r="I19" s="40"/>
      <c r="J19" s="40"/>
      <c r="K19" s="40"/>
      <c r="L19" s="40"/>
      <c r="M19" s="40"/>
    </row>
    <row r="20" spans="1:13" ht="14.1">
      <c r="A20" s="31" t="s">
        <v>25</v>
      </c>
      <c r="B20" s="41"/>
      <c r="C20" s="41"/>
      <c r="D20" s="41"/>
    </row>
    <row r="21" spans="1:13" ht="14.1">
      <c r="A21" s="33" t="s">
        <v>10</v>
      </c>
      <c r="B21" s="42">
        <v>6.3</v>
      </c>
      <c r="C21" s="42">
        <v>5.6</v>
      </c>
      <c r="D21" s="42">
        <v>6.7</v>
      </c>
      <c r="E21" s="13">
        <v>7.2</v>
      </c>
      <c r="F21" s="13">
        <v>6.3</v>
      </c>
      <c r="G21" s="13">
        <v>7.5</v>
      </c>
      <c r="H21" s="13">
        <v>6.3</v>
      </c>
      <c r="I21" s="13">
        <v>5.6</v>
      </c>
      <c r="J21" s="13">
        <v>6.7</v>
      </c>
      <c r="K21" s="13">
        <v>6.5</v>
      </c>
      <c r="L21" s="13">
        <v>5.5</v>
      </c>
      <c r="M21" s="13">
        <v>6.9</v>
      </c>
    </row>
    <row r="22" spans="1:13" ht="14.1">
      <c r="A22" s="33" t="s">
        <v>11</v>
      </c>
      <c r="B22" s="42">
        <v>6.4</v>
      </c>
      <c r="C22" s="42">
        <v>5.7</v>
      </c>
      <c r="D22" s="42">
        <v>6.8</v>
      </c>
      <c r="E22" s="13">
        <v>7.3</v>
      </c>
      <c r="F22" s="13">
        <v>6.4</v>
      </c>
      <c r="G22" s="13">
        <v>7.5</v>
      </c>
      <c r="H22" s="13">
        <v>6.4</v>
      </c>
      <c r="I22" s="13">
        <v>5.7</v>
      </c>
      <c r="J22" s="13">
        <v>6.8</v>
      </c>
      <c r="K22" s="13">
        <v>6.5</v>
      </c>
      <c r="L22" s="13">
        <v>5.6</v>
      </c>
      <c r="M22" s="13">
        <v>7</v>
      </c>
    </row>
    <row r="23" spans="1:13" ht="14.1">
      <c r="A23" s="33" t="s">
        <v>12</v>
      </c>
      <c r="B23" s="42">
        <v>6.4</v>
      </c>
      <c r="C23" s="42">
        <v>5.7</v>
      </c>
      <c r="D23" s="42">
        <v>6.7</v>
      </c>
      <c r="E23" s="13">
        <v>7.1</v>
      </c>
      <c r="F23" s="13">
        <v>6.2</v>
      </c>
      <c r="G23" s="13">
        <v>7.4</v>
      </c>
      <c r="H23" s="13">
        <v>6.3</v>
      </c>
      <c r="I23" s="13">
        <v>5.6</v>
      </c>
      <c r="J23" s="13">
        <v>6.7</v>
      </c>
      <c r="K23" s="13">
        <v>6.6</v>
      </c>
      <c r="L23" s="13">
        <v>5.7</v>
      </c>
      <c r="M23" s="13">
        <v>7</v>
      </c>
    </row>
    <row r="24" spans="1:13" ht="14.1">
      <c r="A24" s="33" t="s">
        <v>13</v>
      </c>
      <c r="B24" s="42">
        <v>6.6</v>
      </c>
      <c r="C24" s="42">
        <v>5.8</v>
      </c>
      <c r="D24" s="42">
        <v>7</v>
      </c>
      <c r="E24" s="13">
        <v>7.3</v>
      </c>
      <c r="F24" s="13">
        <v>6.4</v>
      </c>
      <c r="G24" s="13">
        <v>7.7</v>
      </c>
      <c r="H24" s="13">
        <v>6.5</v>
      </c>
      <c r="I24" s="13">
        <v>5.8</v>
      </c>
      <c r="J24" s="13">
        <v>6.9</v>
      </c>
      <c r="K24" s="13">
        <v>6.8</v>
      </c>
      <c r="L24" s="13">
        <v>5.9</v>
      </c>
      <c r="M24" s="13">
        <v>7.2</v>
      </c>
    </row>
    <row r="25" spans="1:13" ht="14.1">
      <c r="A25" s="33" t="s">
        <v>14</v>
      </c>
      <c r="B25" s="42">
        <v>6.5</v>
      </c>
      <c r="C25" s="42">
        <v>5.8</v>
      </c>
      <c r="D25" s="42">
        <v>6.9</v>
      </c>
      <c r="E25" s="13">
        <v>7.6</v>
      </c>
      <c r="F25" s="13">
        <v>6.6</v>
      </c>
      <c r="G25" s="13">
        <v>8.1999999999999993</v>
      </c>
      <c r="H25" s="13">
        <v>6.5</v>
      </c>
      <c r="I25" s="13">
        <v>5.8</v>
      </c>
      <c r="J25" s="13">
        <v>6.9</v>
      </c>
      <c r="K25" s="13">
        <v>6.7</v>
      </c>
      <c r="L25" s="13">
        <v>5.9</v>
      </c>
      <c r="M25" s="13">
        <v>7.1</v>
      </c>
    </row>
    <row r="26" spans="1:13" ht="14.1">
      <c r="A26" s="33" t="s">
        <v>15</v>
      </c>
      <c r="B26" s="42">
        <v>6.5</v>
      </c>
      <c r="C26" s="42">
        <v>5.9</v>
      </c>
      <c r="D26" s="42">
        <v>6.9</v>
      </c>
      <c r="E26" s="13">
        <v>7.6</v>
      </c>
      <c r="F26" s="13">
        <v>6.8</v>
      </c>
      <c r="G26" s="13">
        <v>8</v>
      </c>
      <c r="H26" s="13">
        <v>6.5</v>
      </c>
      <c r="I26" s="13">
        <v>5.8</v>
      </c>
      <c r="J26" s="13">
        <v>6.8</v>
      </c>
      <c r="K26" s="13">
        <v>6.8</v>
      </c>
      <c r="L26" s="13">
        <v>6</v>
      </c>
      <c r="M26" s="13">
        <v>7.2</v>
      </c>
    </row>
    <row r="27" spans="1:13" ht="14.1">
      <c r="A27" s="33" t="s">
        <v>16</v>
      </c>
      <c r="B27" s="42">
        <v>6.6</v>
      </c>
      <c r="C27" s="42">
        <v>5.9</v>
      </c>
      <c r="D27" s="42">
        <v>6.9</v>
      </c>
      <c r="E27" s="13">
        <v>7.7</v>
      </c>
      <c r="F27" s="13">
        <v>6.8</v>
      </c>
      <c r="G27" s="13">
        <v>8.1</v>
      </c>
      <c r="H27" s="13">
        <v>6.5</v>
      </c>
      <c r="I27" s="13">
        <v>5.9</v>
      </c>
      <c r="J27" s="13">
        <v>6.9</v>
      </c>
      <c r="K27" s="13">
        <v>6.8</v>
      </c>
      <c r="L27" s="13">
        <v>6</v>
      </c>
      <c r="M27" s="13">
        <v>7.2</v>
      </c>
    </row>
    <row r="28" spans="1:13" ht="14.1">
      <c r="A28" s="33" t="s">
        <v>17</v>
      </c>
      <c r="B28" s="42">
        <v>6.6</v>
      </c>
      <c r="C28" s="42">
        <v>5.9</v>
      </c>
      <c r="D28" s="42">
        <v>7</v>
      </c>
      <c r="E28" s="13">
        <v>7.6</v>
      </c>
      <c r="F28" s="13">
        <v>6.7</v>
      </c>
      <c r="G28" s="13">
        <v>8</v>
      </c>
      <c r="H28" s="13">
        <v>6.5</v>
      </c>
      <c r="I28" s="13">
        <v>5.8</v>
      </c>
      <c r="J28" s="13">
        <v>6.9</v>
      </c>
      <c r="K28" s="13">
        <v>6.8</v>
      </c>
      <c r="L28" s="13">
        <v>5.9</v>
      </c>
      <c r="M28" s="13">
        <v>7.2</v>
      </c>
    </row>
    <row r="29" spans="1:13" ht="14.1">
      <c r="A29" s="33" t="s">
        <v>18</v>
      </c>
      <c r="B29" s="42">
        <v>6.7</v>
      </c>
      <c r="C29" s="42">
        <v>6</v>
      </c>
      <c r="D29" s="42">
        <v>7.1</v>
      </c>
      <c r="E29" s="13">
        <v>7.8</v>
      </c>
      <c r="F29" s="13">
        <v>6.9</v>
      </c>
      <c r="G29" s="13">
        <v>8.1999999999999993</v>
      </c>
      <c r="H29" s="13">
        <v>6.6</v>
      </c>
      <c r="I29" s="13">
        <v>5.9</v>
      </c>
      <c r="J29" s="13">
        <v>7</v>
      </c>
      <c r="K29" s="13">
        <v>6.9</v>
      </c>
      <c r="L29" s="13">
        <v>6.1</v>
      </c>
      <c r="M29" s="13">
        <v>7.3</v>
      </c>
    </row>
    <row r="30" spans="1:13" ht="14.1">
      <c r="A30" s="33" t="s">
        <v>19</v>
      </c>
      <c r="B30" s="43">
        <v>6.6</v>
      </c>
      <c r="C30" s="43">
        <v>5.9</v>
      </c>
      <c r="D30" s="43">
        <v>7</v>
      </c>
      <c r="E30" s="13">
        <v>7.7</v>
      </c>
      <c r="F30" s="13">
        <v>6.8</v>
      </c>
      <c r="G30" s="13">
        <v>8</v>
      </c>
      <c r="H30" s="13">
        <v>6.5</v>
      </c>
      <c r="I30" s="13">
        <v>5.9</v>
      </c>
      <c r="J30" s="13">
        <v>6.9</v>
      </c>
      <c r="K30" s="13">
        <v>6.8</v>
      </c>
      <c r="L30" s="13">
        <v>6.1</v>
      </c>
      <c r="M30" s="13">
        <v>7.2</v>
      </c>
    </row>
    <row r="31" spans="1:13" ht="14.1">
      <c r="A31" s="33" t="s">
        <v>20</v>
      </c>
      <c r="B31" s="43">
        <v>6.7</v>
      </c>
      <c r="C31" s="43">
        <v>6</v>
      </c>
      <c r="D31" s="43">
        <v>7.1</v>
      </c>
      <c r="E31" s="13">
        <v>7.7</v>
      </c>
      <c r="F31" s="13">
        <v>6.9</v>
      </c>
      <c r="G31" s="13">
        <v>8</v>
      </c>
      <c r="H31" s="13">
        <v>6.6</v>
      </c>
      <c r="I31" s="13">
        <v>5.9</v>
      </c>
      <c r="J31" s="13">
        <v>7</v>
      </c>
      <c r="K31" s="13">
        <v>6.9</v>
      </c>
      <c r="L31" s="13">
        <v>6.1</v>
      </c>
      <c r="M31" s="13">
        <v>7.3</v>
      </c>
    </row>
    <row r="32" spans="1:13" ht="14.1">
      <c r="A32" s="33" t="s">
        <v>21</v>
      </c>
      <c r="B32" s="43">
        <v>6.6</v>
      </c>
      <c r="C32" s="43">
        <v>5.9</v>
      </c>
      <c r="D32" s="43">
        <v>7</v>
      </c>
      <c r="E32" s="13">
        <v>7.6</v>
      </c>
      <c r="F32" s="13">
        <v>6.7</v>
      </c>
      <c r="G32" s="13">
        <v>8</v>
      </c>
      <c r="H32" s="13">
        <v>6.5</v>
      </c>
      <c r="I32" s="13">
        <v>5.9</v>
      </c>
      <c r="J32" s="13">
        <v>6.9</v>
      </c>
      <c r="K32" s="13">
        <v>6.9</v>
      </c>
      <c r="L32" s="13">
        <v>6.1</v>
      </c>
      <c r="M32" s="13">
        <v>7.3</v>
      </c>
    </row>
    <row r="33" spans="1:14" ht="15.95">
      <c r="A33" s="33" t="s">
        <v>22</v>
      </c>
      <c r="B33" s="44">
        <v>6.6</v>
      </c>
      <c r="C33" s="44">
        <v>6</v>
      </c>
      <c r="D33" s="44">
        <v>7</v>
      </c>
      <c r="E33" s="43">
        <v>7.6</v>
      </c>
      <c r="F33" s="43">
        <v>6.7</v>
      </c>
      <c r="G33" s="43">
        <v>8</v>
      </c>
      <c r="H33" s="43">
        <v>6.5</v>
      </c>
      <c r="I33" s="43">
        <v>5.9</v>
      </c>
      <c r="J33" s="43">
        <v>6.9</v>
      </c>
      <c r="K33" s="43">
        <v>6.9</v>
      </c>
      <c r="L33" s="43">
        <v>6.1</v>
      </c>
      <c r="M33" s="43">
        <v>7.3</v>
      </c>
    </row>
    <row r="34" spans="1:14" ht="15.95">
      <c r="A34" s="33" t="s">
        <v>23</v>
      </c>
      <c r="B34" s="39" t="s">
        <v>24</v>
      </c>
      <c r="C34" s="39" t="s">
        <v>24</v>
      </c>
      <c r="D34" s="39" t="s">
        <v>24</v>
      </c>
      <c r="E34" s="39" t="s">
        <v>24</v>
      </c>
      <c r="F34" s="39" t="s">
        <v>24</v>
      </c>
      <c r="G34" s="39" t="s">
        <v>24</v>
      </c>
      <c r="H34" s="40">
        <v>6.5</v>
      </c>
      <c r="I34" s="40">
        <v>5.9</v>
      </c>
      <c r="J34" s="40">
        <v>6.9</v>
      </c>
      <c r="K34" s="40">
        <v>6.9</v>
      </c>
      <c r="L34" s="40">
        <v>6.1</v>
      </c>
      <c r="M34" s="40">
        <v>7.3</v>
      </c>
    </row>
    <row r="35" spans="1:14" ht="14.1">
      <c r="A35" s="14" t="s">
        <v>26</v>
      </c>
      <c r="B35" s="14"/>
      <c r="C35" s="14"/>
      <c r="D35" s="14"/>
      <c r="E35" s="14"/>
      <c r="F35" s="14"/>
      <c r="G35" s="14"/>
      <c r="H35" s="14"/>
      <c r="I35" s="14"/>
      <c r="J35" s="14"/>
      <c r="K35" s="14"/>
      <c r="L35" s="14"/>
      <c r="M35" s="14"/>
    </row>
    <row r="36" spans="1:14" ht="14.25" customHeight="1">
      <c r="A36" s="12" t="s">
        <v>27</v>
      </c>
      <c r="B36" s="12"/>
      <c r="C36" s="12"/>
      <c r="D36" s="12"/>
      <c r="E36" s="12"/>
      <c r="F36" s="12"/>
      <c r="G36" s="12"/>
      <c r="H36" s="12"/>
      <c r="I36" s="12"/>
      <c r="J36" s="12"/>
      <c r="K36" s="12"/>
      <c r="L36" s="12"/>
      <c r="M36" s="12"/>
    </row>
    <row r="37" spans="1:14" ht="14.25" customHeight="1">
      <c r="A37" s="12" t="s">
        <v>28</v>
      </c>
      <c r="B37" s="12"/>
      <c r="C37" s="12"/>
      <c r="D37" s="12"/>
      <c r="E37" s="12"/>
      <c r="F37" s="12"/>
      <c r="G37" s="12"/>
      <c r="H37" s="12"/>
      <c r="I37" s="12"/>
      <c r="J37" s="12"/>
      <c r="K37" s="12"/>
      <c r="L37" s="12"/>
      <c r="M37" s="12"/>
    </row>
    <row r="38" spans="1:14" ht="14.25" customHeight="1">
      <c r="A38" s="12" t="s">
        <v>29</v>
      </c>
      <c r="B38" s="12"/>
      <c r="C38" s="12"/>
      <c r="D38" s="12"/>
      <c r="E38" s="12"/>
      <c r="F38" s="12"/>
      <c r="G38" s="12"/>
      <c r="H38" s="12"/>
      <c r="I38" s="12"/>
      <c r="J38" s="12"/>
      <c r="K38" s="12"/>
      <c r="L38" s="12"/>
      <c r="M38" s="12"/>
    </row>
    <row r="39" spans="1:14" ht="98.1">
      <c r="A39" s="12" t="s">
        <v>30</v>
      </c>
      <c r="B39" s="12"/>
      <c r="C39" s="12"/>
      <c r="D39" s="12"/>
      <c r="E39" s="12"/>
      <c r="F39" s="12"/>
      <c r="G39" s="12"/>
      <c r="H39" s="12"/>
      <c r="I39" s="12"/>
      <c r="J39" s="12"/>
      <c r="K39" s="12"/>
      <c r="L39" s="12"/>
      <c r="M39" s="12"/>
    </row>
    <row r="40" spans="1:14" ht="12.75" customHeight="1">
      <c r="A40" s="12" t="s">
        <v>31</v>
      </c>
      <c r="B40" s="12"/>
      <c r="C40" s="12"/>
      <c r="D40" s="12"/>
      <c r="E40" s="12"/>
      <c r="F40" s="12"/>
      <c r="G40" s="12"/>
      <c r="H40" s="12"/>
      <c r="I40" s="12"/>
      <c r="J40" s="12"/>
      <c r="K40" s="12"/>
      <c r="L40" s="12"/>
      <c r="M40" s="12"/>
      <c r="N40" s="12"/>
    </row>
    <row r="41" spans="1:14" ht="14.1">
      <c r="A41" s="12" t="s">
        <v>32</v>
      </c>
      <c r="B41" s="12"/>
      <c r="C41" s="12"/>
      <c r="D41" s="12"/>
      <c r="E41" s="12"/>
      <c r="F41" s="12"/>
      <c r="G41" s="12"/>
      <c r="H41" s="12"/>
      <c r="I41" s="12"/>
      <c r="J41" s="12"/>
      <c r="K41" s="12"/>
      <c r="L41" s="12"/>
      <c r="M41" s="12"/>
      <c r="N41" s="12"/>
    </row>
  </sheetData>
  <pageMargins left="0.7" right="0.7" top="0.75" bottom="0.75" header="0.3" footer="0.3"/>
  <pageSetup scale="62" fitToHeight="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6D93F-DDFC-4B16-A587-CF3CBAE08CD4}">
  <dimension ref="A1:I12"/>
  <sheetViews>
    <sheetView workbookViewId="0">
      <selection activeCell="M9" sqref="M9"/>
    </sheetView>
  </sheetViews>
  <sheetFormatPr defaultColWidth="8.85546875" defaultRowHeight="12.95"/>
  <cols>
    <col min="1" max="1" width="19.28515625" style="95" customWidth="1"/>
    <col min="2" max="9" width="14.28515625" style="95" customWidth="1"/>
    <col min="10" max="16384" width="8.85546875" style="95"/>
  </cols>
  <sheetData>
    <row r="1" spans="1:9" ht="14.1">
      <c r="A1" s="102" t="s">
        <v>114</v>
      </c>
      <c r="B1" s="102"/>
      <c r="C1" s="102"/>
      <c r="D1" s="102"/>
      <c r="E1" s="102"/>
      <c r="F1" s="102"/>
      <c r="G1" s="102"/>
      <c r="H1" s="102"/>
      <c r="I1" s="102"/>
    </row>
    <row r="2" spans="1:9">
      <c r="A2" s="102"/>
      <c r="B2" s="97">
        <v>2011</v>
      </c>
      <c r="C2" s="97"/>
      <c r="D2" s="97"/>
      <c r="E2" s="97"/>
      <c r="F2" s="97">
        <v>2015</v>
      </c>
      <c r="G2" s="97"/>
      <c r="H2" s="97"/>
      <c r="I2" s="97"/>
    </row>
    <row r="3" spans="1:9" ht="14.1">
      <c r="A3" s="99" t="s">
        <v>77</v>
      </c>
      <c r="B3" s="97" t="s">
        <v>7</v>
      </c>
      <c r="C3" s="97"/>
      <c r="D3" s="97" t="s">
        <v>8</v>
      </c>
      <c r="E3" s="97"/>
      <c r="F3" s="97" t="s">
        <v>7</v>
      </c>
      <c r="G3" s="97"/>
      <c r="H3" s="97" t="s">
        <v>8</v>
      </c>
      <c r="I3" s="97"/>
    </row>
    <row r="4" spans="1:9" ht="14.1">
      <c r="A4" s="103"/>
      <c r="B4" s="98" t="s">
        <v>105</v>
      </c>
      <c r="C4" s="98" t="s">
        <v>62</v>
      </c>
      <c r="D4" s="98" t="s">
        <v>105</v>
      </c>
      <c r="E4" s="98" t="s">
        <v>62</v>
      </c>
      <c r="F4" s="98" t="s">
        <v>105</v>
      </c>
      <c r="G4" s="98" t="s">
        <v>62</v>
      </c>
      <c r="H4" s="98" t="s">
        <v>105</v>
      </c>
      <c r="I4" s="98" t="s">
        <v>62</v>
      </c>
    </row>
    <row r="5" spans="1:9" ht="14.1">
      <c r="A5" s="95" t="s">
        <v>81</v>
      </c>
      <c r="B5" s="51">
        <v>1150000</v>
      </c>
      <c r="C5" s="40">
        <v>7.3</v>
      </c>
      <c r="D5" s="51">
        <v>1870000</v>
      </c>
      <c r="E5" s="40">
        <v>9.1999999999999993</v>
      </c>
      <c r="F5" s="51">
        <v>1370000</v>
      </c>
      <c r="G5" s="40">
        <v>7.4</v>
      </c>
      <c r="H5" s="51">
        <v>1740000</v>
      </c>
      <c r="I5" s="40">
        <v>7.5</v>
      </c>
    </row>
    <row r="6" spans="1:9" ht="14.1">
      <c r="A6" s="95" t="s">
        <v>82</v>
      </c>
      <c r="B6" s="51">
        <v>330000</v>
      </c>
      <c r="C6" s="40">
        <v>3.5</v>
      </c>
      <c r="D6" s="51">
        <v>240000</v>
      </c>
      <c r="E6" s="40">
        <v>2.4</v>
      </c>
      <c r="F6" s="51">
        <v>400000</v>
      </c>
      <c r="G6" s="40">
        <v>3.5</v>
      </c>
      <c r="H6" s="51">
        <v>200000</v>
      </c>
      <c r="I6" s="40">
        <v>1.6</v>
      </c>
    </row>
    <row r="7" spans="1:9" ht="14.1">
      <c r="A7" s="95" t="s">
        <v>83</v>
      </c>
      <c r="B7" s="51">
        <v>480000</v>
      </c>
      <c r="C7" s="40">
        <v>9.5</v>
      </c>
      <c r="D7" s="51">
        <v>730000</v>
      </c>
      <c r="E7" s="40">
        <v>10.7</v>
      </c>
      <c r="F7" s="51">
        <v>530000</v>
      </c>
      <c r="G7" s="40">
        <v>9.4</v>
      </c>
      <c r="H7" s="51">
        <v>700000</v>
      </c>
      <c r="I7" s="40">
        <v>9.9</v>
      </c>
    </row>
    <row r="8" spans="1:9" ht="14.1">
      <c r="A8" s="99" t="s">
        <v>84</v>
      </c>
      <c r="B8" s="53">
        <v>340000</v>
      </c>
      <c r="C8" s="78">
        <v>20.8</v>
      </c>
      <c r="D8" s="53">
        <v>860000</v>
      </c>
      <c r="E8" s="78">
        <v>27.4</v>
      </c>
      <c r="F8" s="53">
        <v>440000</v>
      </c>
      <c r="G8" s="78">
        <v>23.4</v>
      </c>
      <c r="H8" s="53">
        <v>830000</v>
      </c>
      <c r="I8" s="78">
        <v>24.4</v>
      </c>
    </row>
    <row r="9" spans="1:9" ht="30">
      <c r="A9" s="100" t="s">
        <v>110</v>
      </c>
      <c r="B9" s="100"/>
      <c r="C9" s="100"/>
      <c r="D9" s="100"/>
      <c r="E9" s="100"/>
      <c r="F9" s="100"/>
      <c r="G9" s="100"/>
      <c r="H9" s="100"/>
      <c r="I9" s="100"/>
    </row>
    <row r="10" spans="1:9" ht="14.1">
      <c r="A10" s="101" t="s">
        <v>111</v>
      </c>
      <c r="B10" s="101"/>
      <c r="C10" s="101"/>
      <c r="D10" s="101"/>
      <c r="E10" s="101"/>
      <c r="F10" s="101"/>
      <c r="G10" s="101"/>
      <c r="H10" s="101"/>
      <c r="I10" s="101"/>
    </row>
    <row r="11" spans="1:9" ht="14.1">
      <c r="A11" s="101" t="s">
        <v>112</v>
      </c>
      <c r="B11" s="101"/>
      <c r="C11" s="101"/>
      <c r="D11" s="101"/>
      <c r="E11" s="101"/>
      <c r="F11" s="101"/>
      <c r="G11" s="101"/>
      <c r="H11" s="101"/>
      <c r="I11" s="101"/>
    </row>
    <row r="12" spans="1:9" ht="27" customHeight="1">
      <c r="A12" s="101" t="s">
        <v>113</v>
      </c>
      <c r="B12" s="101"/>
      <c r="C12" s="101"/>
      <c r="D12" s="101"/>
      <c r="E12" s="101"/>
      <c r="F12" s="101"/>
      <c r="G12" s="101"/>
      <c r="H12" s="101"/>
      <c r="I12" s="10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D4750-BCEB-42C8-8863-12534AED2AB8}">
  <dimension ref="A1:M13"/>
  <sheetViews>
    <sheetView workbookViewId="0">
      <selection activeCell="I28" sqref="I28"/>
    </sheetView>
  </sheetViews>
  <sheetFormatPr defaultColWidth="8.85546875" defaultRowHeight="12.95"/>
  <cols>
    <col min="1" max="1" width="34.140625" style="95" customWidth="1"/>
    <col min="2" max="13" width="12.7109375" style="95" customWidth="1"/>
    <col min="14" max="16384" width="8.85546875" style="95"/>
  </cols>
  <sheetData>
    <row r="1" spans="1:13" ht="14.1">
      <c r="A1" s="94" t="s">
        <v>115</v>
      </c>
      <c r="B1" s="102"/>
      <c r="C1" s="102"/>
      <c r="D1" s="102"/>
      <c r="E1" s="102"/>
      <c r="F1" s="102"/>
      <c r="G1" s="102"/>
      <c r="H1" s="102"/>
      <c r="I1" s="102"/>
      <c r="J1" s="102"/>
      <c r="K1" s="102"/>
      <c r="L1" s="102"/>
      <c r="M1" s="102"/>
    </row>
    <row r="2" spans="1:13">
      <c r="A2" s="102"/>
      <c r="B2" s="104">
        <v>2011</v>
      </c>
      <c r="C2" s="105"/>
      <c r="D2" s="104"/>
      <c r="E2" s="105"/>
      <c r="F2" s="105"/>
      <c r="G2" s="105"/>
      <c r="H2" s="104">
        <v>2015</v>
      </c>
      <c r="I2" s="105"/>
      <c r="J2" s="105"/>
      <c r="K2" s="105"/>
      <c r="L2" s="105"/>
      <c r="M2" s="105"/>
    </row>
    <row r="3" spans="1:13" ht="14.1">
      <c r="A3" s="99" t="s">
        <v>116</v>
      </c>
      <c r="B3" s="97" t="s">
        <v>90</v>
      </c>
      <c r="C3" s="97"/>
      <c r="D3" s="97" t="s">
        <v>7</v>
      </c>
      <c r="E3" s="97"/>
      <c r="F3" s="97" t="s">
        <v>8</v>
      </c>
      <c r="G3" s="97"/>
      <c r="H3" s="97" t="s">
        <v>90</v>
      </c>
      <c r="I3" s="97"/>
      <c r="J3" s="97" t="s">
        <v>7</v>
      </c>
      <c r="K3" s="97"/>
      <c r="L3" s="97" t="s">
        <v>8</v>
      </c>
      <c r="M3" s="97"/>
    </row>
    <row r="4" spans="1:13" ht="14.1">
      <c r="B4" s="98" t="s">
        <v>105</v>
      </c>
      <c r="C4" s="98" t="s">
        <v>62</v>
      </c>
      <c r="D4" s="98" t="s">
        <v>105</v>
      </c>
      <c r="E4" s="98" t="s">
        <v>62</v>
      </c>
      <c r="F4" s="98" t="s">
        <v>105</v>
      </c>
      <c r="G4" s="98" t="s">
        <v>62</v>
      </c>
      <c r="H4" s="98" t="s">
        <v>105</v>
      </c>
      <c r="I4" s="98" t="s">
        <v>62</v>
      </c>
      <c r="J4" s="98" t="s">
        <v>105</v>
      </c>
      <c r="K4" s="98" t="s">
        <v>62</v>
      </c>
      <c r="L4" s="98" t="s">
        <v>105</v>
      </c>
      <c r="M4" s="98" t="s">
        <v>62</v>
      </c>
    </row>
    <row r="5" spans="1:13" ht="14.1">
      <c r="A5" s="95" t="s">
        <v>117</v>
      </c>
      <c r="B5" s="51">
        <v>1250000</v>
      </c>
      <c r="C5" s="40">
        <v>16.5</v>
      </c>
      <c r="D5" s="51">
        <v>500000</v>
      </c>
      <c r="E5" s="40">
        <v>15.2</v>
      </c>
      <c r="F5" s="51">
        <v>750000</v>
      </c>
      <c r="G5" s="40">
        <v>17.600000000000001</v>
      </c>
      <c r="H5" s="51">
        <v>1080000</v>
      </c>
      <c r="I5" s="40">
        <v>15.9</v>
      </c>
      <c r="J5" s="51">
        <v>480000</v>
      </c>
      <c r="K5" s="40">
        <v>15.5</v>
      </c>
      <c r="L5" s="51">
        <v>600000</v>
      </c>
      <c r="M5" s="40">
        <v>16.2</v>
      </c>
    </row>
    <row r="6" spans="1:13" ht="14.1">
      <c r="A6" s="95" t="s">
        <v>118</v>
      </c>
      <c r="B6" s="51">
        <v>810000</v>
      </c>
      <c r="C6" s="40">
        <v>8.4</v>
      </c>
      <c r="D6" s="51">
        <v>250000</v>
      </c>
      <c r="E6" s="40">
        <v>7</v>
      </c>
      <c r="F6" s="51">
        <v>570000</v>
      </c>
      <c r="G6" s="40">
        <v>9.3000000000000007</v>
      </c>
      <c r="H6" s="51">
        <v>860000</v>
      </c>
      <c r="I6" s="40">
        <v>8.4</v>
      </c>
      <c r="J6" s="51">
        <v>360000</v>
      </c>
      <c r="K6" s="40">
        <v>9.1999999999999993</v>
      </c>
      <c r="L6" s="51">
        <v>500000</v>
      </c>
      <c r="M6" s="40">
        <v>7.8</v>
      </c>
    </row>
    <row r="7" spans="1:13" ht="14.1">
      <c r="A7" s="95" t="s">
        <v>119</v>
      </c>
      <c r="B7" s="51">
        <v>450000</v>
      </c>
      <c r="C7" s="40">
        <v>4.9000000000000004</v>
      </c>
      <c r="D7" s="51">
        <v>160000</v>
      </c>
      <c r="E7" s="40">
        <v>4.5</v>
      </c>
      <c r="F7" s="51">
        <v>290000</v>
      </c>
      <c r="G7" s="40">
        <v>5.2</v>
      </c>
      <c r="H7" s="51">
        <v>460000</v>
      </c>
      <c r="I7" s="40">
        <v>4.0999999999999996</v>
      </c>
      <c r="J7" s="51">
        <v>190000</v>
      </c>
      <c r="K7" s="40">
        <v>4.4000000000000004</v>
      </c>
      <c r="L7" s="51">
        <v>270000</v>
      </c>
      <c r="M7" s="40">
        <v>4</v>
      </c>
    </row>
    <row r="8" spans="1:13" ht="14.1">
      <c r="A8" s="95" t="s">
        <v>120</v>
      </c>
      <c r="B8" s="51">
        <v>330000</v>
      </c>
      <c r="C8" s="40">
        <v>3.9</v>
      </c>
      <c r="D8" s="51">
        <v>180000</v>
      </c>
      <c r="E8" s="40">
        <v>3.7</v>
      </c>
      <c r="F8" s="51">
        <v>160000</v>
      </c>
      <c r="G8" s="40">
        <v>4.2</v>
      </c>
      <c r="H8" s="51">
        <v>440000</v>
      </c>
      <c r="I8" s="40">
        <v>3.9</v>
      </c>
      <c r="J8" s="51">
        <v>210000</v>
      </c>
      <c r="K8" s="40">
        <v>3.4</v>
      </c>
      <c r="L8" s="51">
        <v>230000</v>
      </c>
      <c r="M8" s="40">
        <v>4.5</v>
      </c>
    </row>
    <row r="9" spans="1:13" ht="14.1">
      <c r="A9" s="99" t="s">
        <v>121</v>
      </c>
      <c r="B9" s="53">
        <v>780000</v>
      </c>
      <c r="C9" s="78">
        <v>4.4000000000000004</v>
      </c>
      <c r="D9" s="53">
        <v>330000</v>
      </c>
      <c r="E9" s="78">
        <v>4</v>
      </c>
      <c r="F9" s="53">
        <v>450000</v>
      </c>
      <c r="G9" s="78">
        <v>4.8</v>
      </c>
      <c r="H9" s="53">
        <v>900000</v>
      </c>
      <c r="I9" s="78">
        <v>4</v>
      </c>
      <c r="J9" s="53">
        <v>410000</v>
      </c>
      <c r="K9" s="78">
        <v>3.8</v>
      </c>
      <c r="L9" s="53">
        <v>490000</v>
      </c>
      <c r="M9" s="78">
        <v>4.2</v>
      </c>
    </row>
    <row r="10" spans="1:13" ht="27.95">
      <c r="A10" s="100" t="s">
        <v>122</v>
      </c>
      <c r="B10" s="100"/>
      <c r="C10" s="100"/>
      <c r="D10" s="100"/>
      <c r="E10" s="100"/>
      <c r="F10" s="100"/>
      <c r="G10" s="100"/>
      <c r="H10" s="100"/>
      <c r="I10" s="100"/>
      <c r="J10" s="100"/>
      <c r="K10" s="100"/>
      <c r="L10" s="100"/>
      <c r="M10" s="100"/>
    </row>
    <row r="11" spans="1:13" ht="14.1">
      <c r="A11" s="101" t="s">
        <v>111</v>
      </c>
      <c r="B11" s="101"/>
      <c r="C11" s="101"/>
      <c r="D11" s="101"/>
      <c r="E11" s="101"/>
      <c r="F11" s="101"/>
      <c r="G11" s="101"/>
      <c r="H11" s="101"/>
      <c r="I11" s="101"/>
      <c r="J11" s="101"/>
      <c r="K11" s="101"/>
      <c r="L11" s="101"/>
      <c r="M11" s="101"/>
    </row>
    <row r="12" spans="1:13" ht="14.1">
      <c r="A12" s="101" t="s">
        <v>112</v>
      </c>
      <c r="B12" s="101"/>
      <c r="C12" s="101"/>
      <c r="D12" s="101"/>
      <c r="E12" s="101"/>
      <c r="F12" s="101"/>
      <c r="G12" s="101"/>
      <c r="H12" s="101"/>
      <c r="I12" s="101"/>
      <c r="J12" s="101"/>
      <c r="K12" s="101"/>
      <c r="L12" s="101"/>
      <c r="M12" s="101"/>
    </row>
    <row r="13" spans="1:13">
      <c r="A13" s="101"/>
      <c r="B13" s="101"/>
      <c r="C13" s="101"/>
      <c r="D13" s="101"/>
      <c r="E13" s="101"/>
      <c r="F13" s="101"/>
      <c r="G13" s="101"/>
      <c r="H13" s="101"/>
      <c r="I13" s="101"/>
      <c r="J13" s="101"/>
      <c r="K13" s="101"/>
      <c r="L13" s="101"/>
      <c r="M13" s="10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6EE7A-976B-44C6-8BC8-05EFDB832F5B}">
  <dimension ref="A1:M11"/>
  <sheetViews>
    <sheetView workbookViewId="0">
      <selection activeCell="F23" sqref="F23"/>
    </sheetView>
  </sheetViews>
  <sheetFormatPr defaultColWidth="8.85546875" defaultRowHeight="12.95"/>
  <cols>
    <col min="1" max="1" width="34.140625" style="95" customWidth="1"/>
    <col min="2" max="13" width="12.7109375" style="95" customWidth="1"/>
    <col min="14" max="16384" width="8.85546875" style="95"/>
  </cols>
  <sheetData>
    <row r="1" spans="1:13" ht="14.1">
      <c r="A1" s="94" t="s">
        <v>123</v>
      </c>
      <c r="B1" s="102"/>
      <c r="C1" s="102"/>
      <c r="D1" s="102"/>
      <c r="E1" s="102"/>
      <c r="F1" s="102"/>
      <c r="G1" s="102"/>
      <c r="H1" s="102"/>
      <c r="I1" s="102"/>
      <c r="J1" s="102"/>
      <c r="K1" s="102"/>
      <c r="L1" s="102"/>
      <c r="M1" s="102"/>
    </row>
    <row r="2" spans="1:13">
      <c r="A2" s="102"/>
      <c r="B2" s="104">
        <v>2011</v>
      </c>
      <c r="C2" s="105"/>
      <c r="D2" s="104"/>
      <c r="E2" s="105"/>
      <c r="F2" s="105"/>
      <c r="G2" s="105"/>
      <c r="H2" s="104">
        <v>2015</v>
      </c>
      <c r="I2" s="105"/>
      <c r="J2" s="105"/>
      <c r="K2" s="105"/>
      <c r="L2" s="105"/>
      <c r="M2" s="105"/>
    </row>
    <row r="3" spans="1:13" ht="14.1">
      <c r="A3" s="99" t="s">
        <v>116</v>
      </c>
      <c r="B3" s="97" t="s">
        <v>124</v>
      </c>
      <c r="C3" s="97"/>
      <c r="D3" s="97" t="s">
        <v>125</v>
      </c>
      <c r="E3" s="97"/>
      <c r="F3" s="97" t="s">
        <v>126</v>
      </c>
      <c r="G3" s="97"/>
      <c r="H3" s="97" t="s">
        <v>124</v>
      </c>
      <c r="I3" s="97"/>
      <c r="J3" s="97" t="s">
        <v>125</v>
      </c>
      <c r="K3" s="97"/>
      <c r="L3" s="97" t="s">
        <v>126</v>
      </c>
      <c r="M3" s="97"/>
    </row>
    <row r="4" spans="1:13" ht="14.1">
      <c r="B4" s="98" t="s">
        <v>105</v>
      </c>
      <c r="C4" s="98" t="s">
        <v>62</v>
      </c>
      <c r="D4" s="98" t="s">
        <v>105</v>
      </c>
      <c r="E4" s="98" t="s">
        <v>62</v>
      </c>
      <c r="F4" s="98" t="s">
        <v>105</v>
      </c>
      <c r="G4" s="98" t="s">
        <v>62</v>
      </c>
      <c r="H4" s="98" t="s">
        <v>105</v>
      </c>
      <c r="I4" s="98" t="s">
        <v>62</v>
      </c>
      <c r="J4" s="98" t="s">
        <v>105</v>
      </c>
      <c r="K4" s="98" t="s">
        <v>62</v>
      </c>
      <c r="L4" s="98" t="s">
        <v>105</v>
      </c>
      <c r="M4" s="98" t="s">
        <v>62</v>
      </c>
    </row>
    <row r="5" spans="1:13" ht="14.1">
      <c r="A5" s="95" t="s">
        <v>117</v>
      </c>
      <c r="B5" s="51">
        <v>250000</v>
      </c>
      <c r="C5" s="40">
        <v>7.7</v>
      </c>
      <c r="D5" s="51">
        <v>540000</v>
      </c>
      <c r="E5" s="40">
        <v>18.3</v>
      </c>
      <c r="F5" s="51">
        <v>460000</v>
      </c>
      <c r="G5" s="40">
        <v>33.9</v>
      </c>
      <c r="H5" s="51">
        <v>190000</v>
      </c>
      <c r="I5" s="40">
        <v>6.7</v>
      </c>
      <c r="J5" s="51">
        <v>460000</v>
      </c>
      <c r="K5" s="40">
        <v>17.100000000000001</v>
      </c>
      <c r="L5" s="51">
        <v>420000</v>
      </c>
      <c r="M5" s="40">
        <v>34.299999999999997</v>
      </c>
    </row>
    <row r="6" spans="1:13" ht="14.1">
      <c r="A6" s="95" t="s">
        <v>118</v>
      </c>
      <c r="B6" s="51">
        <v>140000</v>
      </c>
      <c r="C6" s="40">
        <v>2.8</v>
      </c>
      <c r="D6" s="51">
        <v>350000</v>
      </c>
      <c r="E6" s="40">
        <v>9.8000000000000007</v>
      </c>
      <c r="F6" s="51">
        <v>330000</v>
      </c>
      <c r="G6" s="40">
        <v>24.5</v>
      </c>
      <c r="H6" s="51">
        <v>190000</v>
      </c>
      <c r="I6" s="40">
        <v>3.6</v>
      </c>
      <c r="J6" s="51">
        <v>360000</v>
      </c>
      <c r="K6" s="40">
        <v>10.5</v>
      </c>
      <c r="L6" s="51">
        <v>310000</v>
      </c>
      <c r="M6" s="40">
        <v>20</v>
      </c>
    </row>
    <row r="7" spans="1:13" ht="14.1">
      <c r="A7" s="99" t="s">
        <v>121</v>
      </c>
      <c r="B7" s="53">
        <v>150000</v>
      </c>
      <c r="C7" s="78">
        <v>1.5</v>
      </c>
      <c r="D7" s="53">
        <v>290000</v>
      </c>
      <c r="E7" s="78">
        <v>5.5</v>
      </c>
      <c r="F7" s="53">
        <v>340000</v>
      </c>
      <c r="G7" s="78">
        <v>17.7</v>
      </c>
      <c r="H7" s="53">
        <v>150000</v>
      </c>
      <c r="I7" s="78">
        <v>1.1000000000000001</v>
      </c>
      <c r="J7" s="53">
        <v>320000</v>
      </c>
      <c r="K7" s="78">
        <v>5.0999999999999996</v>
      </c>
      <c r="L7" s="53">
        <v>430000</v>
      </c>
      <c r="M7" s="78">
        <v>19.5</v>
      </c>
    </row>
    <row r="8" spans="1:13" ht="27.95">
      <c r="A8" s="100" t="s">
        <v>122</v>
      </c>
      <c r="B8" s="100"/>
      <c r="C8" s="100"/>
      <c r="D8" s="100"/>
      <c r="E8" s="100"/>
      <c r="F8" s="100"/>
      <c r="G8" s="100"/>
      <c r="H8" s="100"/>
      <c r="I8" s="100"/>
      <c r="J8" s="100"/>
      <c r="K8" s="100"/>
      <c r="L8" s="100"/>
      <c r="M8" s="100"/>
    </row>
    <row r="9" spans="1:13" ht="14.1">
      <c r="A9" s="101" t="s">
        <v>111</v>
      </c>
      <c r="B9" s="101"/>
      <c r="C9" s="101"/>
      <c r="D9" s="101"/>
      <c r="E9" s="101"/>
      <c r="F9" s="101"/>
      <c r="G9" s="101"/>
      <c r="H9" s="101"/>
      <c r="I9" s="101"/>
      <c r="J9" s="101"/>
      <c r="K9" s="101"/>
      <c r="L9" s="101"/>
      <c r="M9" s="101"/>
    </row>
    <row r="10" spans="1:13" ht="14.1">
      <c r="A10" s="101" t="s">
        <v>112</v>
      </c>
      <c r="B10" s="101"/>
      <c r="C10" s="101"/>
      <c r="D10" s="101"/>
      <c r="E10" s="101"/>
      <c r="F10" s="101"/>
      <c r="G10" s="101"/>
      <c r="H10" s="101"/>
      <c r="I10" s="101"/>
      <c r="J10" s="101"/>
      <c r="K10" s="101"/>
      <c r="L10" s="101"/>
      <c r="M10" s="101"/>
    </row>
    <row r="11" spans="1:13">
      <c r="A11" s="101"/>
      <c r="B11" s="101"/>
      <c r="C11" s="101"/>
      <c r="D11" s="101"/>
      <c r="E11" s="101"/>
      <c r="F11" s="101"/>
      <c r="G11" s="101"/>
      <c r="H11" s="101"/>
      <c r="I11" s="101"/>
      <c r="J11" s="101"/>
      <c r="K11" s="101"/>
      <c r="L11" s="101"/>
      <c r="M11" s="10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98512-3442-4EBC-BAA6-D6624A4AA538}">
  <dimension ref="A1:E10"/>
  <sheetViews>
    <sheetView workbookViewId="0">
      <selection activeCell="J7" sqref="J7"/>
    </sheetView>
  </sheetViews>
  <sheetFormatPr defaultColWidth="8.85546875" defaultRowHeight="12.95"/>
  <cols>
    <col min="1" max="1" width="34.140625" style="95" customWidth="1"/>
    <col min="2" max="5" width="12.7109375" style="95" customWidth="1"/>
    <col min="6" max="16384" width="8.85546875" style="95"/>
  </cols>
  <sheetData>
    <row r="1" spans="1:5" ht="27.95">
      <c r="A1" s="94" t="s">
        <v>127</v>
      </c>
      <c r="B1" s="102"/>
      <c r="C1" s="102"/>
      <c r="D1" s="102"/>
      <c r="E1" s="102"/>
    </row>
    <row r="2" spans="1:5" ht="14.1">
      <c r="A2" s="106" t="s">
        <v>65</v>
      </c>
      <c r="B2" s="104">
        <v>2011</v>
      </c>
      <c r="C2" s="105"/>
      <c r="D2" s="104">
        <v>2015</v>
      </c>
      <c r="E2" s="105"/>
    </row>
    <row r="3" spans="1:5" ht="14.1">
      <c r="B3" s="98" t="s">
        <v>105</v>
      </c>
      <c r="C3" s="98" t="s">
        <v>62</v>
      </c>
      <c r="D3" s="98" t="s">
        <v>105</v>
      </c>
      <c r="E3" s="98" t="s">
        <v>62</v>
      </c>
    </row>
    <row r="4" spans="1:5" ht="14.1">
      <c r="A4" s="95" t="s">
        <v>128</v>
      </c>
      <c r="B4" s="51">
        <v>250000</v>
      </c>
      <c r="C4" s="40">
        <v>7.7</v>
      </c>
      <c r="D4" s="51">
        <v>190000</v>
      </c>
      <c r="E4" s="40">
        <v>6.7</v>
      </c>
    </row>
    <row r="5" spans="1:5" ht="14.1">
      <c r="A5" s="95" t="s">
        <v>129</v>
      </c>
      <c r="B5" s="51">
        <v>140000</v>
      </c>
      <c r="C5" s="40">
        <v>2.8</v>
      </c>
      <c r="D5" s="51">
        <v>190000</v>
      </c>
      <c r="E5" s="40">
        <v>3.6</v>
      </c>
    </row>
    <row r="6" spans="1:5" ht="14.1">
      <c r="A6" s="99" t="s">
        <v>130</v>
      </c>
      <c r="B6" s="53">
        <v>150000</v>
      </c>
      <c r="C6" s="78">
        <v>1.5</v>
      </c>
      <c r="D6" s="53">
        <v>150000</v>
      </c>
      <c r="E6" s="78">
        <v>1.1000000000000001</v>
      </c>
    </row>
    <row r="7" spans="1:5" ht="54" customHeight="1">
      <c r="A7" s="100" t="s">
        <v>131</v>
      </c>
      <c r="B7" s="100"/>
      <c r="C7" s="100"/>
      <c r="D7" s="100"/>
      <c r="E7" s="100"/>
    </row>
    <row r="8" spans="1:5" ht="14.1">
      <c r="A8" s="101" t="s">
        <v>111</v>
      </c>
      <c r="B8" s="101"/>
      <c r="C8" s="101"/>
      <c r="D8" s="101"/>
      <c r="E8" s="101"/>
    </row>
    <row r="9" spans="1:5" ht="27.95">
      <c r="A9" s="101" t="s">
        <v>112</v>
      </c>
      <c r="B9" s="101"/>
      <c r="C9" s="101"/>
      <c r="D9" s="101"/>
      <c r="E9" s="101"/>
    </row>
    <row r="10" spans="1:5" ht="44.1">
      <c r="A10" s="101" t="s">
        <v>113</v>
      </c>
      <c r="B10" s="101"/>
      <c r="C10" s="101"/>
      <c r="D10" s="101"/>
      <c r="E10" s="10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60C49-D0A1-4109-BAF2-DE9BB431B1AF}">
  <dimension ref="A1:W10"/>
  <sheetViews>
    <sheetView zoomScaleNormal="100" workbookViewId="0">
      <selection activeCell="A7" sqref="A7"/>
    </sheetView>
  </sheetViews>
  <sheetFormatPr defaultColWidth="8.85546875" defaultRowHeight="12.95"/>
  <cols>
    <col min="1" max="1" width="12.28515625" style="2" customWidth="1"/>
    <col min="2" max="19" width="7.140625" style="2" customWidth="1"/>
    <col min="20" max="16384" width="8.85546875" style="2"/>
  </cols>
  <sheetData>
    <row r="1" spans="1:23" s="107" customFormat="1" ht="14.1">
      <c r="A1" s="1" t="s">
        <v>132</v>
      </c>
      <c r="B1" s="1"/>
      <c r="C1" s="1"/>
      <c r="D1" s="1"/>
      <c r="E1" s="1"/>
      <c r="F1" s="1"/>
      <c r="G1" s="1"/>
      <c r="H1" s="1"/>
      <c r="I1" s="1"/>
      <c r="J1" s="1"/>
      <c r="K1" s="1"/>
      <c r="L1" s="1"/>
      <c r="M1" s="1"/>
      <c r="N1" s="1"/>
      <c r="O1" s="1"/>
      <c r="P1" s="1"/>
      <c r="Q1" s="1"/>
      <c r="R1" s="1"/>
      <c r="S1" s="1"/>
      <c r="T1" s="1"/>
      <c r="U1" s="1"/>
      <c r="V1" s="1"/>
      <c r="W1" s="1"/>
    </row>
    <row r="2" spans="1:23" s="108" customFormat="1">
      <c r="A2" s="31"/>
      <c r="B2" s="27">
        <v>1998</v>
      </c>
      <c r="C2" s="27"/>
      <c r="D2" s="27">
        <v>2000</v>
      </c>
      <c r="E2" s="27"/>
      <c r="F2" s="27">
        <v>2002</v>
      </c>
      <c r="G2" s="27"/>
      <c r="H2" s="27">
        <v>2004</v>
      </c>
      <c r="I2" s="27"/>
      <c r="J2" s="27">
        <v>2006</v>
      </c>
      <c r="K2" s="27"/>
      <c r="L2" s="27">
        <v>2008</v>
      </c>
      <c r="M2" s="27"/>
      <c r="N2" s="27">
        <v>2010</v>
      </c>
      <c r="O2" s="27"/>
      <c r="P2" s="27">
        <v>2012</v>
      </c>
      <c r="Q2" s="27"/>
      <c r="R2" s="27">
        <v>2014</v>
      </c>
      <c r="S2" s="27"/>
      <c r="T2" s="27">
        <v>2016</v>
      </c>
      <c r="U2" s="27"/>
      <c r="V2" s="27">
        <v>2018</v>
      </c>
      <c r="W2" s="27"/>
    </row>
    <row r="3" spans="1:23" s="108" customFormat="1" ht="27.95">
      <c r="A3" s="31" t="s">
        <v>48</v>
      </c>
      <c r="B3" s="84" t="s">
        <v>133</v>
      </c>
      <c r="C3" s="84" t="s">
        <v>81</v>
      </c>
      <c r="D3" s="84" t="s">
        <v>133</v>
      </c>
      <c r="E3" s="24" t="s">
        <v>81</v>
      </c>
      <c r="F3" s="84" t="s">
        <v>133</v>
      </c>
      <c r="G3" s="24" t="s">
        <v>81</v>
      </c>
      <c r="H3" s="84" t="s">
        <v>133</v>
      </c>
      <c r="I3" s="24" t="s">
        <v>81</v>
      </c>
      <c r="J3" s="84" t="s">
        <v>133</v>
      </c>
      <c r="K3" s="24" t="s">
        <v>81</v>
      </c>
      <c r="L3" s="84" t="s">
        <v>133</v>
      </c>
      <c r="M3" s="24" t="s">
        <v>81</v>
      </c>
      <c r="N3" s="84" t="s">
        <v>133</v>
      </c>
      <c r="O3" s="24" t="s">
        <v>81</v>
      </c>
      <c r="P3" s="84" t="s">
        <v>133</v>
      </c>
      <c r="Q3" s="24" t="s">
        <v>81</v>
      </c>
      <c r="R3" s="84" t="s">
        <v>133</v>
      </c>
      <c r="S3" s="24" t="s">
        <v>81</v>
      </c>
      <c r="T3" s="24" t="s">
        <v>134</v>
      </c>
      <c r="U3" s="24" t="s">
        <v>81</v>
      </c>
      <c r="V3" s="24" t="s">
        <v>134</v>
      </c>
      <c r="W3" s="24" t="s">
        <v>81</v>
      </c>
    </row>
    <row r="4" spans="1:23" ht="14.1">
      <c r="A4" s="3" t="s">
        <v>6</v>
      </c>
      <c r="B4" s="8"/>
      <c r="C4" s="8"/>
      <c r="D4" s="8"/>
      <c r="E4" s="8"/>
      <c r="F4" s="8"/>
      <c r="G4" s="24"/>
      <c r="H4" s="24"/>
      <c r="I4" s="8"/>
      <c r="J4" s="6"/>
      <c r="K4" s="8"/>
      <c r="L4" s="6"/>
      <c r="M4" s="8"/>
      <c r="N4" s="6"/>
      <c r="O4" s="6"/>
      <c r="P4" s="6"/>
      <c r="Q4" s="6"/>
      <c r="R4" s="6"/>
      <c r="S4" s="6"/>
      <c r="T4" s="25"/>
      <c r="U4" s="25"/>
      <c r="V4" s="25"/>
      <c r="W4" s="25"/>
    </row>
    <row r="5" spans="1:23" ht="14.1">
      <c r="A5" s="31" t="s">
        <v>52</v>
      </c>
      <c r="B5" s="34">
        <v>12</v>
      </c>
      <c r="C5" s="34">
        <v>12</v>
      </c>
      <c r="D5" s="34">
        <v>11</v>
      </c>
      <c r="E5" s="34">
        <v>11</v>
      </c>
      <c r="F5" s="34">
        <v>12</v>
      </c>
      <c r="G5" s="34">
        <v>12</v>
      </c>
      <c r="H5" s="34">
        <v>12</v>
      </c>
      <c r="I5" s="34">
        <v>11</v>
      </c>
      <c r="J5" s="13">
        <v>14</v>
      </c>
      <c r="K5" s="13">
        <v>10</v>
      </c>
      <c r="L5" s="13">
        <v>13</v>
      </c>
      <c r="M5" s="34">
        <v>11</v>
      </c>
      <c r="N5" s="13">
        <v>13</v>
      </c>
      <c r="O5" s="13">
        <v>9</v>
      </c>
      <c r="P5" s="13">
        <v>13</v>
      </c>
      <c r="Q5" s="13">
        <v>10</v>
      </c>
      <c r="R5" s="13">
        <v>12</v>
      </c>
      <c r="S5" s="13">
        <v>10</v>
      </c>
      <c r="T5" s="40">
        <v>12</v>
      </c>
      <c r="U5" s="40">
        <v>10</v>
      </c>
      <c r="V5" s="40">
        <v>12</v>
      </c>
      <c r="W5" s="40">
        <v>9</v>
      </c>
    </row>
    <row r="6" spans="1:23" ht="14.1">
      <c r="A6" s="28" t="s">
        <v>53</v>
      </c>
      <c r="B6" s="109">
        <v>18</v>
      </c>
      <c r="C6" s="109">
        <v>19</v>
      </c>
      <c r="D6" s="109">
        <v>18</v>
      </c>
      <c r="E6" s="109">
        <v>19</v>
      </c>
      <c r="F6" s="109">
        <v>18</v>
      </c>
      <c r="G6" s="109">
        <v>18</v>
      </c>
      <c r="H6" s="109">
        <v>16</v>
      </c>
      <c r="I6" s="109">
        <v>17</v>
      </c>
      <c r="J6" s="110">
        <v>18</v>
      </c>
      <c r="K6" s="110">
        <v>18</v>
      </c>
      <c r="L6" s="110">
        <v>17</v>
      </c>
      <c r="M6" s="109">
        <v>15</v>
      </c>
      <c r="N6" s="110">
        <v>17</v>
      </c>
      <c r="O6" s="110">
        <v>14</v>
      </c>
      <c r="P6" s="110">
        <v>17</v>
      </c>
      <c r="Q6" s="110">
        <v>15</v>
      </c>
      <c r="R6" s="110">
        <v>17</v>
      </c>
      <c r="S6" s="110">
        <v>15</v>
      </c>
      <c r="T6" s="78">
        <v>17</v>
      </c>
      <c r="U6" s="78">
        <v>14</v>
      </c>
      <c r="V6" s="78">
        <v>16</v>
      </c>
      <c r="W6" s="78">
        <v>13</v>
      </c>
    </row>
    <row r="7" spans="1:23" ht="54" customHeight="1">
      <c r="A7" s="58" t="s">
        <v>135</v>
      </c>
      <c r="B7" s="58"/>
      <c r="C7" s="58"/>
      <c r="D7" s="58"/>
      <c r="E7" s="58"/>
      <c r="F7" s="58"/>
      <c r="G7" s="58"/>
      <c r="H7" s="58"/>
      <c r="I7" s="58"/>
      <c r="J7" s="58"/>
      <c r="K7" s="58"/>
      <c r="L7" s="58"/>
      <c r="M7" s="58"/>
      <c r="N7" s="58"/>
      <c r="O7" s="58"/>
      <c r="P7" s="58"/>
      <c r="Q7" s="58"/>
      <c r="R7" s="58"/>
      <c r="S7" s="58"/>
      <c r="T7" s="58"/>
      <c r="U7" s="58"/>
      <c r="V7" s="58"/>
      <c r="W7" s="58"/>
    </row>
    <row r="8" spans="1:23" ht="12.75" customHeight="1">
      <c r="A8" s="58" t="s">
        <v>70</v>
      </c>
      <c r="B8" s="58"/>
      <c r="C8" s="58"/>
      <c r="D8" s="58"/>
      <c r="E8" s="58"/>
      <c r="F8" s="58"/>
      <c r="G8" s="58"/>
      <c r="H8" s="58"/>
      <c r="I8" s="58"/>
      <c r="J8" s="58"/>
      <c r="K8" s="58"/>
      <c r="L8" s="58"/>
      <c r="M8" s="58"/>
      <c r="N8" s="58"/>
      <c r="O8" s="58"/>
      <c r="P8" s="58"/>
      <c r="Q8" s="58"/>
      <c r="R8" s="58"/>
      <c r="S8" s="58"/>
      <c r="T8" s="58"/>
      <c r="U8" s="58"/>
      <c r="V8" s="58"/>
      <c r="W8" s="58"/>
    </row>
    <row r="9" spans="1:23" ht="12.75" customHeight="1">
      <c r="A9" s="58" t="s">
        <v>136</v>
      </c>
      <c r="B9" s="58"/>
      <c r="C9" s="58"/>
      <c r="D9" s="58"/>
      <c r="E9" s="58"/>
      <c r="F9" s="58"/>
      <c r="G9" s="58"/>
      <c r="H9" s="58"/>
      <c r="I9" s="58"/>
      <c r="J9" s="58"/>
      <c r="K9" s="58"/>
      <c r="L9" s="58"/>
      <c r="M9" s="58"/>
      <c r="N9" s="58"/>
      <c r="O9" s="58"/>
      <c r="P9" s="58"/>
      <c r="Q9" s="58"/>
      <c r="R9" s="58"/>
      <c r="S9" s="58"/>
      <c r="T9" s="58"/>
      <c r="U9" s="58"/>
      <c r="V9" s="58"/>
      <c r="W9" s="58"/>
    </row>
    <row r="10" spans="1:23">
      <c r="B10" s="13"/>
      <c r="C10" s="13"/>
      <c r="D10" s="13"/>
      <c r="E10" s="13"/>
    </row>
  </sheetData>
  <pageMargins left="0.7" right="0.7" top="0.75" bottom="0.75" header="0.3" footer="0.3"/>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9F0E5-7EAA-4E80-B098-638583F5BB49}">
  <dimension ref="A1:I12"/>
  <sheetViews>
    <sheetView workbookViewId="0">
      <selection activeCell="I10" sqref="I10"/>
    </sheetView>
  </sheetViews>
  <sheetFormatPr defaultColWidth="8.85546875" defaultRowHeight="12.95"/>
  <cols>
    <col min="1" max="1" width="15" style="2" bestFit="1" customWidth="1"/>
    <col min="2" max="2" width="11" style="2" customWidth="1"/>
    <col min="3" max="3" width="9.42578125" style="2" customWidth="1"/>
    <col min="4" max="4" width="10.28515625" style="2" customWidth="1"/>
    <col min="5" max="6" width="8.85546875" style="2"/>
    <col min="7" max="7" width="7.85546875" style="2" customWidth="1"/>
    <col min="8" max="8" width="8.85546875" style="2"/>
    <col min="9" max="9" width="9.140625" style="2" customWidth="1"/>
    <col min="10" max="16384" width="8.85546875" style="2"/>
  </cols>
  <sheetData>
    <row r="1" spans="1:9" s="107" customFormat="1" ht="42">
      <c r="A1" s="1" t="s">
        <v>137</v>
      </c>
      <c r="B1" s="1"/>
      <c r="C1" s="1"/>
      <c r="D1" s="1"/>
    </row>
    <row r="2" spans="1:9" ht="14.1">
      <c r="A2" s="3" t="s">
        <v>77</v>
      </c>
      <c r="B2" s="24" t="s">
        <v>6</v>
      </c>
      <c r="C2" s="24" t="s">
        <v>7</v>
      </c>
      <c r="D2" s="24" t="s">
        <v>8</v>
      </c>
    </row>
    <row r="3" spans="1:9" ht="14.1">
      <c r="A3" s="31" t="s">
        <v>138</v>
      </c>
      <c r="B3" s="111">
        <v>16</v>
      </c>
      <c r="C3" s="111">
        <v>12</v>
      </c>
      <c r="D3" s="111">
        <v>19</v>
      </c>
    </row>
    <row r="4" spans="1:9" ht="14.1">
      <c r="A4" s="31" t="s">
        <v>139</v>
      </c>
      <c r="B4" s="40">
        <v>12</v>
      </c>
      <c r="C4" s="40">
        <v>11</v>
      </c>
      <c r="D4" s="40">
        <v>13</v>
      </c>
    </row>
    <row r="5" spans="1:9" ht="14.1">
      <c r="A5" s="31" t="s">
        <v>140</v>
      </c>
      <c r="B5" s="40">
        <v>10</v>
      </c>
      <c r="C5" s="40">
        <v>8</v>
      </c>
      <c r="D5" s="40">
        <v>12</v>
      </c>
      <c r="E5" s="13"/>
      <c r="F5" s="13"/>
    </row>
    <row r="6" spans="1:9" ht="14.1">
      <c r="A6" s="31" t="s">
        <v>141</v>
      </c>
      <c r="B6" s="40">
        <v>11</v>
      </c>
      <c r="C6" s="40">
        <v>10</v>
      </c>
      <c r="D6" s="40">
        <v>12</v>
      </c>
      <c r="E6" s="13"/>
      <c r="F6" s="13"/>
    </row>
    <row r="7" spans="1:9" ht="14.1">
      <c r="A7" s="31" t="s">
        <v>142</v>
      </c>
      <c r="B7" s="40">
        <v>11</v>
      </c>
      <c r="C7" s="40">
        <v>8</v>
      </c>
      <c r="D7" s="40">
        <v>14</v>
      </c>
      <c r="E7" s="13"/>
      <c r="F7" s="13"/>
    </row>
    <row r="8" spans="1:9" ht="14.1">
      <c r="A8" s="31" t="s">
        <v>143</v>
      </c>
      <c r="B8" s="40">
        <v>13</v>
      </c>
      <c r="C8" s="40">
        <v>10</v>
      </c>
      <c r="D8" s="40">
        <v>16</v>
      </c>
      <c r="E8" s="13"/>
    </row>
    <row r="9" spans="1:9" ht="14.1">
      <c r="A9" s="28" t="s">
        <v>126</v>
      </c>
      <c r="B9" s="78">
        <v>14</v>
      </c>
      <c r="C9" s="78">
        <v>11</v>
      </c>
      <c r="D9" s="78">
        <v>16</v>
      </c>
    </row>
    <row r="10" spans="1:9" ht="195.75" customHeight="1">
      <c r="A10" s="58" t="s">
        <v>135</v>
      </c>
      <c r="B10" s="12"/>
      <c r="C10" s="12"/>
      <c r="D10" s="12"/>
      <c r="E10" s="112"/>
      <c r="F10" s="112"/>
      <c r="G10" s="112"/>
      <c r="H10" s="112"/>
      <c r="I10" s="112"/>
    </row>
    <row r="11" spans="1:9" ht="27.95">
      <c r="A11" s="12" t="s">
        <v>70</v>
      </c>
      <c r="B11" s="12"/>
      <c r="C11" s="12"/>
      <c r="D11" s="12"/>
    </row>
    <row r="12" spans="1:9" ht="27.95">
      <c r="A12" s="12" t="s">
        <v>136</v>
      </c>
      <c r="B12" s="12"/>
      <c r="C12" s="12"/>
      <c r="D12" s="12"/>
    </row>
  </sheetData>
  <pageMargins left="0.7" right="0.7" top="0.75" bottom="0.75" header="0.3" footer="0.3"/>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76DB1-08BB-4341-818A-31EF771ED409}">
  <sheetPr>
    <pageSetUpPr fitToPage="1"/>
  </sheetPr>
  <dimension ref="A1:S32"/>
  <sheetViews>
    <sheetView zoomScaleNormal="100" workbookViewId="0">
      <selection activeCell="O28" sqref="O28"/>
    </sheetView>
  </sheetViews>
  <sheetFormatPr defaultColWidth="11.42578125" defaultRowHeight="12.95"/>
  <cols>
    <col min="1" max="1" width="27.28515625" style="2" customWidth="1"/>
    <col min="2" max="19" width="8.28515625" style="2" customWidth="1"/>
    <col min="20" max="16384" width="11.42578125" style="2"/>
  </cols>
  <sheetData>
    <row r="1" spans="1:19" ht="14.1">
      <c r="A1" s="1" t="s">
        <v>144</v>
      </c>
      <c r="B1" s="1"/>
      <c r="C1" s="1"/>
      <c r="D1" s="1"/>
      <c r="E1" s="1"/>
      <c r="F1" s="1"/>
      <c r="G1" s="1"/>
      <c r="H1" s="1"/>
      <c r="I1" s="1"/>
      <c r="J1" s="1"/>
      <c r="K1" s="1"/>
      <c r="L1" s="1"/>
      <c r="M1" s="1"/>
      <c r="N1" s="1"/>
      <c r="O1" s="1"/>
      <c r="P1" s="1"/>
      <c r="Q1" s="1"/>
      <c r="R1" s="1"/>
      <c r="S1" s="1"/>
    </row>
    <row r="2" spans="1:19">
      <c r="A2" s="114" t="s">
        <v>145</v>
      </c>
      <c r="B2" s="27">
        <v>2010</v>
      </c>
      <c r="C2" s="27"/>
      <c r="D2" s="27">
        <v>2011</v>
      </c>
      <c r="E2" s="27"/>
      <c r="F2" s="27">
        <v>2012</v>
      </c>
      <c r="G2" s="27"/>
      <c r="H2" s="27">
        <v>2013</v>
      </c>
      <c r="I2" s="27"/>
      <c r="J2" s="27">
        <v>2014</v>
      </c>
      <c r="K2" s="27"/>
      <c r="L2" s="27">
        <v>2015</v>
      </c>
      <c r="M2" s="27"/>
      <c r="N2" s="27">
        <v>2016</v>
      </c>
      <c r="O2" s="27"/>
      <c r="P2" s="27">
        <v>2017</v>
      </c>
      <c r="Q2" s="27"/>
      <c r="R2" s="27">
        <v>2018</v>
      </c>
      <c r="S2" s="27"/>
    </row>
    <row r="3" spans="1:19" ht="14.1">
      <c r="A3" s="115"/>
      <c r="B3" s="7" t="s">
        <v>62</v>
      </c>
      <c r="C3" s="84" t="s">
        <v>63</v>
      </c>
      <c r="D3" s="7" t="s">
        <v>62</v>
      </c>
      <c r="E3" s="84" t="s">
        <v>63</v>
      </c>
      <c r="F3" s="7" t="s">
        <v>62</v>
      </c>
      <c r="G3" s="84" t="s">
        <v>63</v>
      </c>
      <c r="H3" s="7" t="s">
        <v>62</v>
      </c>
      <c r="I3" s="84" t="s">
        <v>63</v>
      </c>
      <c r="J3" s="7" t="s">
        <v>62</v>
      </c>
      <c r="K3" s="84" t="s">
        <v>63</v>
      </c>
      <c r="L3" s="7" t="s">
        <v>62</v>
      </c>
      <c r="M3" s="84" t="s">
        <v>63</v>
      </c>
      <c r="N3" s="7" t="s">
        <v>62</v>
      </c>
      <c r="O3" s="84" t="s">
        <v>63</v>
      </c>
      <c r="P3" s="7" t="s">
        <v>62</v>
      </c>
      <c r="Q3" s="84" t="s">
        <v>63</v>
      </c>
      <c r="R3" s="7" t="s">
        <v>62</v>
      </c>
      <c r="S3" s="84" t="s">
        <v>63</v>
      </c>
    </row>
    <row r="4" spans="1:19">
      <c r="A4" s="115" t="s">
        <v>90</v>
      </c>
      <c r="B4" s="62"/>
      <c r="C4" s="62"/>
      <c r="D4" s="62"/>
      <c r="E4" s="62"/>
      <c r="F4" s="62"/>
      <c r="G4" s="62"/>
      <c r="H4" s="62"/>
      <c r="I4" s="62"/>
      <c r="J4" s="62"/>
      <c r="K4" s="62"/>
      <c r="L4" s="62"/>
      <c r="M4" s="62"/>
      <c r="N4" s="62"/>
      <c r="O4" s="62"/>
      <c r="P4" s="62"/>
      <c r="Q4" s="62"/>
      <c r="R4" s="62"/>
      <c r="S4" s="115"/>
    </row>
    <row r="5" spans="1:19">
      <c r="A5" s="115" t="s">
        <v>146</v>
      </c>
      <c r="B5" s="62">
        <v>22.6</v>
      </c>
      <c r="C5" s="62">
        <v>1.4</v>
      </c>
      <c r="D5" s="62">
        <v>20.7</v>
      </c>
      <c r="E5" s="62">
        <v>0.9</v>
      </c>
      <c r="F5" s="62">
        <v>17.899999999999999</v>
      </c>
      <c r="G5" s="62">
        <v>1.1000000000000001</v>
      </c>
      <c r="H5" s="62">
        <v>21.9</v>
      </c>
      <c r="I5" s="62">
        <v>0.8</v>
      </c>
      <c r="J5" s="62">
        <v>21.6</v>
      </c>
      <c r="K5" s="62">
        <v>0.9</v>
      </c>
      <c r="L5" s="62">
        <v>21.6</v>
      </c>
      <c r="M5" s="62">
        <v>0.9</v>
      </c>
      <c r="N5" s="62">
        <v>18.2</v>
      </c>
      <c r="O5" s="62">
        <v>0.8</v>
      </c>
      <c r="P5" s="77">
        <v>19.5</v>
      </c>
      <c r="Q5" s="62">
        <v>0.8</v>
      </c>
      <c r="R5" s="62">
        <v>21.9</v>
      </c>
      <c r="S5" s="115">
        <v>0.6</v>
      </c>
    </row>
    <row r="6" spans="1:19">
      <c r="A6" s="115" t="s">
        <v>147</v>
      </c>
      <c r="B6" s="62">
        <v>3.3</v>
      </c>
      <c r="C6" s="62">
        <v>0.5</v>
      </c>
      <c r="D6" s="62">
        <v>2.8</v>
      </c>
      <c r="E6" s="62">
        <v>0.4</v>
      </c>
      <c r="F6" s="62">
        <v>3.5</v>
      </c>
      <c r="G6" s="62">
        <v>0.6</v>
      </c>
      <c r="H6" s="62">
        <v>4</v>
      </c>
      <c r="I6" s="62">
        <v>0.5</v>
      </c>
      <c r="J6" s="62">
        <v>3.7</v>
      </c>
      <c r="K6" s="62">
        <v>0.4</v>
      </c>
      <c r="L6" s="62">
        <v>3.5</v>
      </c>
      <c r="M6" s="62">
        <v>0.4</v>
      </c>
      <c r="N6" s="62">
        <v>2.4</v>
      </c>
      <c r="O6" s="62">
        <v>0.3</v>
      </c>
      <c r="P6" s="77">
        <v>2.6</v>
      </c>
      <c r="Q6" s="62">
        <v>0.3</v>
      </c>
      <c r="R6" s="62">
        <v>3.1</v>
      </c>
      <c r="S6" s="115">
        <v>0.2</v>
      </c>
    </row>
    <row r="7" spans="1:19">
      <c r="A7" s="115" t="s">
        <v>148</v>
      </c>
      <c r="B7" s="62">
        <v>4.2</v>
      </c>
      <c r="C7" s="62">
        <v>0.7</v>
      </c>
      <c r="D7" s="62">
        <v>5</v>
      </c>
      <c r="E7" s="62">
        <v>0.5</v>
      </c>
      <c r="F7" s="62">
        <v>3.9</v>
      </c>
      <c r="G7" s="62">
        <v>0.5</v>
      </c>
      <c r="H7" s="62">
        <v>5.3</v>
      </c>
      <c r="I7" s="62">
        <v>0.5</v>
      </c>
      <c r="J7" s="62">
        <v>6</v>
      </c>
      <c r="K7" s="62">
        <v>0.5</v>
      </c>
      <c r="L7" s="62">
        <v>5</v>
      </c>
      <c r="M7" s="62">
        <v>0.5</v>
      </c>
      <c r="N7" s="62">
        <v>4.9000000000000004</v>
      </c>
      <c r="O7" s="62">
        <v>0.4</v>
      </c>
      <c r="P7" s="77">
        <v>3.7</v>
      </c>
      <c r="Q7" s="62">
        <v>0.4</v>
      </c>
      <c r="R7" s="62">
        <v>5.2</v>
      </c>
      <c r="S7" s="115">
        <v>0.3</v>
      </c>
    </row>
    <row r="8" spans="1:19">
      <c r="A8" s="115" t="s">
        <v>149</v>
      </c>
      <c r="B8" s="62">
        <v>17.100000000000001</v>
      </c>
      <c r="C8" s="62">
        <v>1.2</v>
      </c>
      <c r="D8" s="62">
        <v>15.6</v>
      </c>
      <c r="E8" s="62">
        <v>0.8</v>
      </c>
      <c r="F8" s="62">
        <v>13.3</v>
      </c>
      <c r="G8" s="62">
        <v>0.9</v>
      </c>
      <c r="H8" s="62">
        <v>15.6</v>
      </c>
      <c r="I8" s="62">
        <v>0.7</v>
      </c>
      <c r="J8" s="62">
        <v>14.2</v>
      </c>
      <c r="K8" s="62">
        <v>0.7</v>
      </c>
      <c r="L8" s="62">
        <v>15.9</v>
      </c>
      <c r="M8" s="62">
        <v>0.7</v>
      </c>
      <c r="N8" s="62">
        <v>12.2</v>
      </c>
      <c r="O8" s="62">
        <v>0.7</v>
      </c>
      <c r="P8" s="77">
        <v>14.1</v>
      </c>
      <c r="Q8" s="62">
        <v>0.7</v>
      </c>
      <c r="R8" s="62">
        <v>15.5</v>
      </c>
      <c r="S8" s="115">
        <v>0.6</v>
      </c>
    </row>
    <row r="9" spans="1:19">
      <c r="A9" s="115" t="s">
        <v>150</v>
      </c>
      <c r="B9" s="62">
        <v>1.2</v>
      </c>
      <c r="C9" s="62">
        <v>0.4</v>
      </c>
      <c r="D9" s="62">
        <v>1.6</v>
      </c>
      <c r="E9" s="62">
        <v>0.3</v>
      </c>
      <c r="F9" s="62">
        <v>1.3</v>
      </c>
      <c r="G9" s="62">
        <v>0.3</v>
      </c>
      <c r="H9" s="62">
        <v>1.8</v>
      </c>
      <c r="I9" s="62">
        <v>0.3</v>
      </c>
      <c r="J9" s="62">
        <v>1.5</v>
      </c>
      <c r="K9" s="62">
        <v>0.3</v>
      </c>
      <c r="L9" s="62">
        <v>1.7</v>
      </c>
      <c r="M9" s="62">
        <v>0.3</v>
      </c>
      <c r="N9" s="62">
        <v>1.7</v>
      </c>
      <c r="O9" s="62">
        <v>0.3</v>
      </c>
      <c r="P9" s="77">
        <v>1.2</v>
      </c>
      <c r="Q9" s="62">
        <v>0.2</v>
      </c>
      <c r="R9" s="62">
        <v>1.5</v>
      </c>
      <c r="S9" s="115">
        <v>0.2</v>
      </c>
    </row>
    <row r="10" spans="1:19">
      <c r="A10" s="115" t="s">
        <v>151</v>
      </c>
      <c r="B10" s="62">
        <v>2.7</v>
      </c>
      <c r="C10" s="62">
        <v>0.5</v>
      </c>
      <c r="D10" s="62">
        <v>3.2</v>
      </c>
      <c r="E10" s="62">
        <v>0.4</v>
      </c>
      <c r="F10" s="62">
        <v>2.5</v>
      </c>
      <c r="G10" s="62">
        <v>0.4</v>
      </c>
      <c r="H10" s="62">
        <v>3.1</v>
      </c>
      <c r="I10" s="62">
        <v>0.4</v>
      </c>
      <c r="J10" s="62">
        <v>3.1</v>
      </c>
      <c r="K10" s="62">
        <v>0.3</v>
      </c>
      <c r="L10" s="62">
        <v>3</v>
      </c>
      <c r="M10" s="62">
        <v>0.4</v>
      </c>
      <c r="N10" s="62">
        <v>3.3</v>
      </c>
      <c r="O10" s="62">
        <v>0.4</v>
      </c>
      <c r="P10" s="77">
        <v>3.2</v>
      </c>
      <c r="Q10" s="62">
        <v>0.3</v>
      </c>
      <c r="R10" s="62">
        <v>3.7</v>
      </c>
      <c r="S10" s="115">
        <v>0.3</v>
      </c>
    </row>
    <row r="11" spans="1:19">
      <c r="A11" s="115" t="s">
        <v>152</v>
      </c>
      <c r="B11" s="62">
        <v>3</v>
      </c>
      <c r="C11" s="62">
        <v>0.5</v>
      </c>
      <c r="D11" s="62">
        <v>3.6</v>
      </c>
      <c r="E11" s="62">
        <v>0.5</v>
      </c>
      <c r="F11" s="62">
        <v>2.1</v>
      </c>
      <c r="G11" s="62">
        <v>0.4</v>
      </c>
      <c r="H11" s="62">
        <v>3</v>
      </c>
      <c r="I11" s="62">
        <v>0.3</v>
      </c>
      <c r="J11" s="62">
        <v>2.2999999999999998</v>
      </c>
      <c r="K11" s="62">
        <v>0.3</v>
      </c>
      <c r="L11" s="62">
        <v>2.4</v>
      </c>
      <c r="M11" s="62">
        <v>0.3</v>
      </c>
      <c r="N11" s="62">
        <v>2.5</v>
      </c>
      <c r="O11" s="62">
        <v>0.4</v>
      </c>
      <c r="P11" s="77">
        <v>3</v>
      </c>
      <c r="Q11" s="62">
        <v>0.4</v>
      </c>
      <c r="R11" s="62">
        <v>3</v>
      </c>
      <c r="S11" s="115">
        <v>0.3</v>
      </c>
    </row>
    <row r="12" spans="1:19">
      <c r="A12" s="115" t="s">
        <v>7</v>
      </c>
      <c r="B12" s="62"/>
      <c r="C12" s="62"/>
      <c r="D12" s="62"/>
      <c r="E12" s="62"/>
      <c r="F12" s="62"/>
      <c r="G12" s="62"/>
      <c r="H12" s="62"/>
      <c r="I12" s="62"/>
      <c r="J12" s="62"/>
      <c r="K12" s="62"/>
      <c r="L12" s="62"/>
      <c r="M12" s="62"/>
      <c r="N12" s="62"/>
      <c r="O12" s="62"/>
      <c r="P12" s="62"/>
      <c r="Q12" s="62"/>
      <c r="R12" s="62"/>
      <c r="S12" s="115"/>
    </row>
    <row r="13" spans="1:19">
      <c r="A13" s="115" t="s">
        <v>146</v>
      </c>
      <c r="B13" s="62">
        <v>20</v>
      </c>
      <c r="C13" s="62">
        <v>2</v>
      </c>
      <c r="D13" s="62">
        <v>16.8</v>
      </c>
      <c r="E13" s="62">
        <v>1.2</v>
      </c>
      <c r="F13" s="62">
        <v>16.899999999999999</v>
      </c>
      <c r="G13" s="62">
        <v>1.5</v>
      </c>
      <c r="H13" s="62">
        <v>19.600000000000001</v>
      </c>
      <c r="I13" s="62">
        <v>1.4</v>
      </c>
      <c r="J13" s="62">
        <v>19.3</v>
      </c>
      <c r="K13" s="62">
        <v>1.3</v>
      </c>
      <c r="L13" s="62">
        <v>19.600000000000001</v>
      </c>
      <c r="M13" s="62">
        <v>1.2</v>
      </c>
      <c r="N13" s="62">
        <v>17.399999999999999</v>
      </c>
      <c r="O13" s="62">
        <v>1.1000000000000001</v>
      </c>
      <c r="P13" s="77">
        <v>16.7</v>
      </c>
      <c r="Q13" s="62">
        <v>1.2</v>
      </c>
      <c r="R13" s="62">
        <v>20.100000000000001</v>
      </c>
      <c r="S13" s="115">
        <v>0.9</v>
      </c>
    </row>
    <row r="14" spans="1:19">
      <c r="A14" s="115" t="s">
        <v>147</v>
      </c>
      <c r="B14" s="62">
        <v>2.6</v>
      </c>
      <c r="C14" s="62">
        <v>0.8</v>
      </c>
      <c r="D14" s="62">
        <v>2</v>
      </c>
      <c r="E14" s="62">
        <v>0.5</v>
      </c>
      <c r="F14" s="62">
        <v>3.7</v>
      </c>
      <c r="G14" s="62">
        <v>0.8</v>
      </c>
      <c r="H14" s="62">
        <v>3.2</v>
      </c>
      <c r="I14" s="62">
        <v>0.7</v>
      </c>
      <c r="J14" s="62">
        <v>3.4</v>
      </c>
      <c r="K14" s="62">
        <v>0.6</v>
      </c>
      <c r="L14" s="62">
        <v>3.1</v>
      </c>
      <c r="M14" s="62">
        <v>0.5</v>
      </c>
      <c r="N14" s="62">
        <v>2.8</v>
      </c>
      <c r="O14" s="62">
        <v>0.5</v>
      </c>
      <c r="P14" s="77">
        <v>2.4</v>
      </c>
      <c r="Q14" s="62">
        <v>0.4</v>
      </c>
      <c r="R14" s="62">
        <v>2.5</v>
      </c>
      <c r="S14" s="115">
        <v>0.3</v>
      </c>
    </row>
    <row r="15" spans="1:19">
      <c r="A15" s="115" t="s">
        <v>148</v>
      </c>
      <c r="B15" s="62">
        <v>6</v>
      </c>
      <c r="C15" s="62">
        <v>1.4</v>
      </c>
      <c r="D15" s="62">
        <v>6.1</v>
      </c>
      <c r="E15" s="62">
        <v>0.8</v>
      </c>
      <c r="F15" s="62">
        <v>5.2</v>
      </c>
      <c r="G15" s="62">
        <v>0.9</v>
      </c>
      <c r="H15" s="62">
        <v>6</v>
      </c>
      <c r="I15" s="62">
        <v>0.8</v>
      </c>
      <c r="J15" s="62">
        <v>8.1</v>
      </c>
      <c r="K15" s="62">
        <v>0.9</v>
      </c>
      <c r="L15" s="62">
        <v>5.9</v>
      </c>
      <c r="M15" s="62">
        <v>0.7</v>
      </c>
      <c r="N15" s="62">
        <v>6.4</v>
      </c>
      <c r="O15" s="62">
        <v>0.7</v>
      </c>
      <c r="P15" s="77">
        <v>4.3</v>
      </c>
      <c r="Q15" s="62">
        <v>0.6</v>
      </c>
      <c r="R15" s="62">
        <v>7.2</v>
      </c>
      <c r="S15" s="115">
        <v>0.6</v>
      </c>
    </row>
    <row r="16" spans="1:19">
      <c r="A16" s="115" t="s">
        <v>149</v>
      </c>
      <c r="B16" s="62">
        <v>13.7</v>
      </c>
      <c r="C16" s="62">
        <v>1.6</v>
      </c>
      <c r="D16" s="62">
        <v>11.4</v>
      </c>
      <c r="E16" s="62">
        <v>1.1000000000000001</v>
      </c>
      <c r="F16" s="62">
        <v>10.6</v>
      </c>
      <c r="G16" s="62">
        <v>1.3</v>
      </c>
      <c r="H16" s="62">
        <v>12</v>
      </c>
      <c r="I16" s="62">
        <v>1.1000000000000001</v>
      </c>
      <c r="J16" s="62">
        <v>10.5</v>
      </c>
      <c r="K16" s="62">
        <v>1</v>
      </c>
      <c r="L16" s="62">
        <v>12.7</v>
      </c>
      <c r="M16" s="62">
        <v>1</v>
      </c>
      <c r="N16" s="62">
        <v>9.6</v>
      </c>
      <c r="O16" s="62">
        <v>0.9</v>
      </c>
      <c r="P16" s="77">
        <v>10.1</v>
      </c>
      <c r="Q16" s="62">
        <v>1</v>
      </c>
      <c r="R16" s="62">
        <v>12.5</v>
      </c>
      <c r="S16" s="115">
        <v>0.7</v>
      </c>
    </row>
    <row r="17" spans="1:19">
      <c r="A17" s="115" t="s">
        <v>150</v>
      </c>
      <c r="B17" s="62">
        <v>1.9</v>
      </c>
      <c r="C17" s="62">
        <v>0.8</v>
      </c>
      <c r="D17" s="62">
        <v>1.4</v>
      </c>
      <c r="E17" s="62">
        <v>0.4</v>
      </c>
      <c r="F17" s="62">
        <v>1.7</v>
      </c>
      <c r="G17" s="62">
        <v>0.5</v>
      </c>
      <c r="H17" s="62">
        <v>1.9</v>
      </c>
      <c r="I17" s="62">
        <v>0.6</v>
      </c>
      <c r="J17" s="62">
        <v>1.6</v>
      </c>
      <c r="K17" s="62">
        <v>0.4</v>
      </c>
      <c r="L17" s="62">
        <v>1.2</v>
      </c>
      <c r="M17" s="62">
        <v>0.3</v>
      </c>
      <c r="N17" s="62">
        <v>2</v>
      </c>
      <c r="O17" s="62">
        <v>0.4</v>
      </c>
      <c r="P17" s="77">
        <v>1</v>
      </c>
      <c r="Q17" s="62">
        <v>0.3</v>
      </c>
      <c r="R17" s="62">
        <v>1.5</v>
      </c>
      <c r="S17" s="115">
        <v>0.3</v>
      </c>
    </row>
    <row r="18" spans="1:19">
      <c r="A18" s="115" t="s">
        <v>151</v>
      </c>
      <c r="B18" s="62">
        <v>2.8</v>
      </c>
      <c r="C18" s="62">
        <v>0.8</v>
      </c>
      <c r="D18" s="62">
        <v>3.3</v>
      </c>
      <c r="E18" s="62">
        <v>0.6</v>
      </c>
      <c r="F18" s="62">
        <v>2.1</v>
      </c>
      <c r="G18" s="62">
        <v>0.6</v>
      </c>
      <c r="H18" s="62">
        <v>2.8</v>
      </c>
      <c r="I18" s="62">
        <v>0.6</v>
      </c>
      <c r="J18" s="62">
        <v>3.1</v>
      </c>
      <c r="K18" s="62">
        <v>0.5</v>
      </c>
      <c r="L18" s="62">
        <v>3.1</v>
      </c>
      <c r="M18" s="62">
        <v>0.7</v>
      </c>
      <c r="N18" s="62">
        <v>3.2</v>
      </c>
      <c r="O18" s="62">
        <v>0.5</v>
      </c>
      <c r="P18" s="77">
        <v>3.2</v>
      </c>
      <c r="Q18" s="62">
        <v>0.5</v>
      </c>
      <c r="R18" s="62">
        <v>3.6</v>
      </c>
      <c r="S18" s="115">
        <v>0.4</v>
      </c>
    </row>
    <row r="19" spans="1:19">
      <c r="A19" s="115" t="s">
        <v>152</v>
      </c>
      <c r="B19" s="62">
        <v>2.2999999999999998</v>
      </c>
      <c r="C19" s="62">
        <v>0.8</v>
      </c>
      <c r="D19" s="62">
        <v>2</v>
      </c>
      <c r="E19" s="62">
        <v>0.5</v>
      </c>
      <c r="F19" s="62">
        <v>2.2999999999999998</v>
      </c>
      <c r="G19" s="62">
        <v>0.7</v>
      </c>
      <c r="H19" s="62">
        <v>2.8</v>
      </c>
      <c r="I19" s="62">
        <v>0.5</v>
      </c>
      <c r="J19" s="62">
        <v>1.8</v>
      </c>
      <c r="K19" s="62">
        <v>0.4</v>
      </c>
      <c r="L19" s="62">
        <v>2.2999999999999998</v>
      </c>
      <c r="M19" s="62">
        <v>0.5</v>
      </c>
      <c r="N19" s="62">
        <v>1.7</v>
      </c>
      <c r="O19" s="62">
        <v>0.4</v>
      </c>
      <c r="P19" s="77">
        <v>1.8</v>
      </c>
      <c r="Q19" s="62">
        <v>0.5</v>
      </c>
      <c r="R19" s="62">
        <v>2.6</v>
      </c>
      <c r="S19" s="115">
        <v>0.4</v>
      </c>
    </row>
    <row r="20" spans="1:19">
      <c r="A20" s="115" t="s">
        <v>8</v>
      </c>
      <c r="B20" s="62"/>
      <c r="C20" s="62"/>
      <c r="D20" s="62"/>
      <c r="E20" s="62"/>
      <c r="F20" s="62"/>
      <c r="G20" s="62"/>
      <c r="H20" s="62"/>
      <c r="I20" s="62"/>
      <c r="J20" s="62"/>
      <c r="K20" s="62"/>
      <c r="L20" s="62"/>
      <c r="M20" s="62"/>
      <c r="N20" s="62"/>
      <c r="O20" s="62"/>
      <c r="P20" s="62"/>
      <c r="Q20" s="62"/>
      <c r="R20" s="62"/>
      <c r="S20" s="115"/>
    </row>
    <row r="21" spans="1:19">
      <c r="A21" s="115" t="s">
        <v>146</v>
      </c>
      <c r="B21" s="62">
        <v>24.8</v>
      </c>
      <c r="C21" s="62">
        <v>1.9</v>
      </c>
      <c r="D21" s="62">
        <v>23.7</v>
      </c>
      <c r="E21" s="62">
        <v>1.3</v>
      </c>
      <c r="F21" s="62">
        <v>18.8</v>
      </c>
      <c r="G21" s="62">
        <v>1.5</v>
      </c>
      <c r="H21" s="62">
        <v>23.7</v>
      </c>
      <c r="I21" s="62">
        <v>1.2</v>
      </c>
      <c r="J21" s="62">
        <v>23.5</v>
      </c>
      <c r="K21" s="62">
        <v>1.1000000000000001</v>
      </c>
      <c r="L21" s="62">
        <v>23.2</v>
      </c>
      <c r="M21" s="62">
        <v>1.3</v>
      </c>
      <c r="N21" s="62">
        <v>18.8</v>
      </c>
      <c r="O21" s="62">
        <v>1.1000000000000001</v>
      </c>
      <c r="P21" s="77">
        <v>21.7</v>
      </c>
      <c r="Q21" s="62">
        <v>1.1000000000000001</v>
      </c>
      <c r="R21" s="62">
        <v>23.5</v>
      </c>
      <c r="S21" s="115">
        <v>0.8</v>
      </c>
    </row>
    <row r="22" spans="1:19">
      <c r="A22" s="115" t="s">
        <v>147</v>
      </c>
      <c r="B22" s="62">
        <v>4</v>
      </c>
      <c r="C22" s="62">
        <v>0.8</v>
      </c>
      <c r="D22" s="62">
        <v>3.5</v>
      </c>
      <c r="E22" s="62">
        <v>0.5</v>
      </c>
      <c r="F22" s="62">
        <v>3.3</v>
      </c>
      <c r="G22" s="62">
        <v>0.8</v>
      </c>
      <c r="H22" s="62">
        <v>4.5999999999999996</v>
      </c>
      <c r="I22" s="62">
        <v>0.7</v>
      </c>
      <c r="J22" s="62">
        <v>3.9</v>
      </c>
      <c r="K22" s="62">
        <v>0.5</v>
      </c>
      <c r="L22" s="62">
        <v>3.8</v>
      </c>
      <c r="M22" s="62">
        <v>0.6</v>
      </c>
      <c r="N22" s="62">
        <v>2.1</v>
      </c>
      <c r="O22" s="62">
        <v>0.3</v>
      </c>
      <c r="P22" s="77">
        <v>2.7</v>
      </c>
      <c r="Q22" s="62">
        <v>0.4</v>
      </c>
      <c r="R22" s="62">
        <v>3.6</v>
      </c>
      <c r="S22" s="115">
        <v>0.4</v>
      </c>
    </row>
    <row r="23" spans="1:19">
      <c r="A23" s="115" t="s">
        <v>148</v>
      </c>
      <c r="B23" s="62">
        <v>2.8</v>
      </c>
      <c r="C23" s="62">
        <v>0.7</v>
      </c>
      <c r="D23" s="62">
        <v>4.2</v>
      </c>
      <c r="E23" s="62">
        <v>0.5</v>
      </c>
      <c r="F23" s="62">
        <v>2.8</v>
      </c>
      <c r="G23" s="62">
        <v>0.6</v>
      </c>
      <c r="H23" s="62">
        <v>4.8</v>
      </c>
      <c r="I23" s="62">
        <v>0.6</v>
      </c>
      <c r="J23" s="62">
        <v>4.4000000000000004</v>
      </c>
      <c r="K23" s="62">
        <v>0.6</v>
      </c>
      <c r="L23" s="62">
        <v>4.2</v>
      </c>
      <c r="M23" s="62">
        <v>0.6</v>
      </c>
      <c r="N23" s="62">
        <v>3.8</v>
      </c>
      <c r="O23" s="62">
        <v>0.5</v>
      </c>
      <c r="P23" s="77">
        <v>3.1</v>
      </c>
      <c r="Q23" s="62">
        <v>0.5</v>
      </c>
      <c r="R23" s="62">
        <v>3.5</v>
      </c>
      <c r="S23" s="115">
        <v>0.4</v>
      </c>
    </row>
    <row r="24" spans="1:19">
      <c r="A24" s="115" t="s">
        <v>149</v>
      </c>
      <c r="B24" s="62">
        <v>19.8</v>
      </c>
      <c r="C24" s="62">
        <v>1.8</v>
      </c>
      <c r="D24" s="62">
        <v>18.8</v>
      </c>
      <c r="E24" s="62">
        <v>1.2</v>
      </c>
      <c r="F24" s="62">
        <v>15.5</v>
      </c>
      <c r="G24" s="62">
        <v>1.4</v>
      </c>
      <c r="H24" s="62">
        <v>18.5</v>
      </c>
      <c r="I24" s="62">
        <v>1.1000000000000001</v>
      </c>
      <c r="J24" s="62">
        <v>17.100000000000001</v>
      </c>
      <c r="K24" s="62">
        <v>1</v>
      </c>
      <c r="L24" s="62">
        <v>18.5</v>
      </c>
      <c r="M24" s="62">
        <v>1.2</v>
      </c>
      <c r="N24" s="62">
        <v>14.2</v>
      </c>
      <c r="O24" s="62">
        <v>1</v>
      </c>
      <c r="P24" s="77">
        <v>17.399999999999999</v>
      </c>
      <c r="Q24" s="62">
        <v>1.1000000000000001</v>
      </c>
      <c r="R24" s="62">
        <v>18.100000000000001</v>
      </c>
      <c r="S24" s="115">
        <v>0.8</v>
      </c>
    </row>
    <row r="25" spans="1:19">
      <c r="A25" s="115" t="s">
        <v>150</v>
      </c>
      <c r="B25" s="62">
        <v>0.6</v>
      </c>
      <c r="C25" s="62">
        <v>0.2</v>
      </c>
      <c r="D25" s="62">
        <v>1.8</v>
      </c>
      <c r="E25" s="62">
        <v>0.4</v>
      </c>
      <c r="F25" s="62">
        <v>1</v>
      </c>
      <c r="G25" s="62">
        <v>0.3</v>
      </c>
      <c r="H25" s="62">
        <v>1.6</v>
      </c>
      <c r="I25" s="62">
        <v>0.4</v>
      </c>
      <c r="J25" s="62">
        <v>1.4</v>
      </c>
      <c r="K25" s="62">
        <v>0.3</v>
      </c>
      <c r="L25" s="62">
        <v>2.2000000000000002</v>
      </c>
      <c r="M25" s="62">
        <v>0.6</v>
      </c>
      <c r="N25" s="62">
        <v>1.4</v>
      </c>
      <c r="O25" s="62">
        <v>0.4</v>
      </c>
      <c r="P25" s="77">
        <v>1.4</v>
      </c>
      <c r="Q25" s="62">
        <v>0.3</v>
      </c>
      <c r="R25" s="62">
        <v>1.6</v>
      </c>
      <c r="S25" s="115">
        <v>0.2</v>
      </c>
    </row>
    <row r="26" spans="1:19">
      <c r="A26" s="115" t="s">
        <v>151</v>
      </c>
      <c r="B26" s="62">
        <v>2.6</v>
      </c>
      <c r="C26" s="62">
        <v>0.7</v>
      </c>
      <c r="D26" s="62">
        <v>3.2</v>
      </c>
      <c r="E26" s="62">
        <v>0.5</v>
      </c>
      <c r="F26" s="62">
        <v>2.7</v>
      </c>
      <c r="G26" s="62">
        <v>0.6</v>
      </c>
      <c r="H26" s="62">
        <v>3.5</v>
      </c>
      <c r="I26" s="62">
        <v>0.4</v>
      </c>
      <c r="J26" s="62">
        <v>3</v>
      </c>
      <c r="K26" s="62">
        <v>0.5</v>
      </c>
      <c r="L26" s="62">
        <v>2.9</v>
      </c>
      <c r="M26" s="62">
        <v>0.5</v>
      </c>
      <c r="N26" s="62">
        <v>3.4</v>
      </c>
      <c r="O26" s="62">
        <v>0.5</v>
      </c>
      <c r="P26" s="77">
        <v>3.2</v>
      </c>
      <c r="Q26" s="62">
        <v>0.5</v>
      </c>
      <c r="R26" s="62">
        <v>3.9</v>
      </c>
      <c r="S26" s="115">
        <v>0.4</v>
      </c>
    </row>
    <row r="27" spans="1:19">
      <c r="A27" s="116" t="s">
        <v>152</v>
      </c>
      <c r="B27" s="65">
        <v>3.5</v>
      </c>
      <c r="C27" s="65">
        <v>0.7</v>
      </c>
      <c r="D27" s="65">
        <v>4.8</v>
      </c>
      <c r="E27" s="65">
        <v>0.7</v>
      </c>
      <c r="F27" s="65">
        <v>2</v>
      </c>
      <c r="G27" s="65">
        <v>0.4</v>
      </c>
      <c r="H27" s="65">
        <v>3.3</v>
      </c>
      <c r="I27" s="65">
        <v>0.5</v>
      </c>
      <c r="J27" s="65">
        <v>2.7</v>
      </c>
      <c r="K27" s="65">
        <v>0.5</v>
      </c>
      <c r="L27" s="65">
        <v>2.5</v>
      </c>
      <c r="M27" s="65">
        <v>0.4</v>
      </c>
      <c r="N27" s="65">
        <v>3.1</v>
      </c>
      <c r="O27" s="65">
        <v>0.5</v>
      </c>
      <c r="P27" s="80">
        <v>3.9</v>
      </c>
      <c r="Q27" s="65">
        <v>0.6</v>
      </c>
      <c r="R27" s="65">
        <v>3.3</v>
      </c>
      <c r="S27" s="116">
        <v>0.4</v>
      </c>
    </row>
    <row r="28" spans="1:19" ht="42">
      <c r="A28" s="12" t="s">
        <v>153</v>
      </c>
      <c r="B28" s="12"/>
      <c r="C28" s="12"/>
      <c r="D28" s="12"/>
      <c r="E28" s="12"/>
      <c r="F28" s="12"/>
      <c r="G28" s="12"/>
      <c r="H28" s="12"/>
      <c r="I28" s="12"/>
      <c r="J28" s="12"/>
      <c r="K28" s="12"/>
      <c r="L28" s="12"/>
      <c r="M28" s="12"/>
      <c r="N28" s="12"/>
      <c r="O28" s="12"/>
      <c r="P28" s="12"/>
      <c r="Q28" s="12"/>
      <c r="R28" s="12"/>
      <c r="S28" s="12"/>
    </row>
    <row r="29" spans="1:19" ht="12.75" customHeight="1">
      <c r="A29" s="12" t="s">
        <v>154</v>
      </c>
      <c r="B29" s="12"/>
      <c r="C29" s="12"/>
      <c r="D29" s="12"/>
      <c r="E29" s="12"/>
      <c r="F29" s="12"/>
      <c r="G29" s="12"/>
      <c r="H29" s="12"/>
      <c r="I29" s="12"/>
      <c r="J29" s="12"/>
      <c r="K29" s="12"/>
      <c r="L29" s="12"/>
      <c r="M29" s="12"/>
      <c r="N29" s="12"/>
      <c r="O29" s="12"/>
      <c r="P29" s="12"/>
      <c r="Q29" s="12"/>
      <c r="R29" s="12"/>
      <c r="S29" s="12"/>
    </row>
    <row r="30" spans="1:19" ht="14.1">
      <c r="A30" s="12" t="s">
        <v>71</v>
      </c>
      <c r="B30" s="12"/>
      <c r="C30" s="12"/>
      <c r="D30" s="12"/>
      <c r="E30" s="12"/>
      <c r="F30" s="12"/>
      <c r="G30" s="12"/>
      <c r="H30" s="12"/>
      <c r="I30" s="12"/>
      <c r="J30" s="12"/>
      <c r="K30" s="12"/>
      <c r="L30" s="12"/>
      <c r="M30" s="12"/>
      <c r="N30" s="12"/>
      <c r="O30" s="12"/>
      <c r="P30" s="12"/>
      <c r="Q30" s="12"/>
      <c r="R30" s="12"/>
      <c r="S30" s="12"/>
    </row>
    <row r="32" spans="1:19">
      <c r="A32" s="113"/>
      <c r="B32" s="113"/>
      <c r="C32" s="113"/>
      <c r="D32" s="113"/>
      <c r="E32" s="113"/>
      <c r="F32" s="115"/>
      <c r="G32" s="115"/>
    </row>
  </sheetData>
  <pageMargins left="0.7" right="0.7" top="0.75" bottom="0.75" header="0.3" footer="0.3"/>
  <pageSetup scale="7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C2739-45A7-4E96-B58D-D2A54CC1AC7E}">
  <dimension ref="A1:I19"/>
  <sheetViews>
    <sheetView workbookViewId="0">
      <selection activeCell="A11" sqref="A11"/>
    </sheetView>
  </sheetViews>
  <sheetFormatPr defaultColWidth="11.42578125" defaultRowHeight="12.95"/>
  <cols>
    <col min="1" max="1" width="27" style="2" customWidth="1"/>
    <col min="2" max="7" width="13" style="2" customWidth="1"/>
    <col min="8" max="16384" width="11.42578125" style="2"/>
  </cols>
  <sheetData>
    <row r="1" spans="1:9" ht="14.1">
      <c r="A1" s="1" t="s">
        <v>155</v>
      </c>
      <c r="B1" s="1"/>
      <c r="C1" s="1"/>
      <c r="D1" s="1"/>
      <c r="E1" s="1"/>
      <c r="F1" s="1"/>
      <c r="G1" s="1"/>
    </row>
    <row r="2" spans="1:9" ht="14.1">
      <c r="A2" s="117" t="s">
        <v>156</v>
      </c>
      <c r="B2" s="27" t="s">
        <v>124</v>
      </c>
      <c r="C2" s="27"/>
      <c r="D2" s="27" t="s">
        <v>125</v>
      </c>
      <c r="E2" s="27"/>
      <c r="F2" s="27" t="s">
        <v>126</v>
      </c>
      <c r="G2" s="27"/>
    </row>
    <row r="3" spans="1:9" ht="14.1">
      <c r="A3" s="31"/>
      <c r="B3" s="7" t="s">
        <v>62</v>
      </c>
      <c r="C3" s="84" t="s">
        <v>63</v>
      </c>
      <c r="D3" s="7" t="s">
        <v>62</v>
      </c>
      <c r="E3" s="84" t="s">
        <v>63</v>
      </c>
      <c r="F3" s="7" t="s">
        <v>62</v>
      </c>
      <c r="G3" s="84" t="s">
        <v>63</v>
      </c>
    </row>
    <row r="4" spans="1:9" ht="14.1">
      <c r="A4" s="118" t="s">
        <v>157</v>
      </c>
      <c r="B4" s="77">
        <v>16.2</v>
      </c>
      <c r="C4" s="77">
        <v>0.7</v>
      </c>
      <c r="D4" s="77">
        <v>24.7</v>
      </c>
      <c r="E4" s="77">
        <v>1.2</v>
      </c>
      <c r="F4" s="77">
        <v>45.9</v>
      </c>
      <c r="G4" s="77">
        <v>2.1</v>
      </c>
      <c r="H4" s="13"/>
      <c r="I4" s="13"/>
    </row>
    <row r="5" spans="1:9" ht="14.1">
      <c r="A5" s="118" t="s">
        <v>158</v>
      </c>
      <c r="B5" s="77">
        <v>2.4</v>
      </c>
      <c r="C5" s="77">
        <v>0.3</v>
      </c>
      <c r="D5" s="77">
        <v>3.1</v>
      </c>
      <c r="E5" s="77">
        <v>0.5</v>
      </c>
      <c r="F5" s="77">
        <v>6.6</v>
      </c>
      <c r="G5" s="77">
        <v>1</v>
      </c>
      <c r="H5" s="13"/>
      <c r="I5" s="13"/>
    </row>
    <row r="6" spans="1:9" ht="14.1">
      <c r="A6" s="118" t="s">
        <v>159</v>
      </c>
      <c r="B6" s="77">
        <v>2.9</v>
      </c>
      <c r="C6" s="77">
        <v>0.3</v>
      </c>
      <c r="D6" s="77">
        <v>6.7</v>
      </c>
      <c r="E6" s="77">
        <v>0.7</v>
      </c>
      <c r="F6" s="77">
        <v>13.4</v>
      </c>
      <c r="G6" s="77">
        <v>1.5</v>
      </c>
      <c r="H6" s="13"/>
      <c r="I6" s="13"/>
    </row>
    <row r="7" spans="1:9" ht="14.1">
      <c r="A7" s="118" t="s">
        <v>160</v>
      </c>
      <c r="B7" s="77">
        <v>11.7</v>
      </c>
      <c r="C7" s="77">
        <v>0.6</v>
      </c>
      <c r="D7" s="77">
        <v>17.3</v>
      </c>
      <c r="E7" s="77">
        <v>1</v>
      </c>
      <c r="F7" s="77">
        <v>32.1</v>
      </c>
      <c r="G7" s="77">
        <v>2.1</v>
      </c>
      <c r="H7" s="13"/>
      <c r="I7" s="13"/>
    </row>
    <row r="8" spans="1:9" ht="14.1">
      <c r="A8" s="118" t="s">
        <v>161</v>
      </c>
      <c r="B8" s="77">
        <v>1</v>
      </c>
      <c r="C8" s="77">
        <v>0.2</v>
      </c>
      <c r="D8" s="77">
        <v>1.3</v>
      </c>
      <c r="E8" s="77">
        <v>0.3</v>
      </c>
      <c r="F8" s="77">
        <v>5.2</v>
      </c>
      <c r="G8" s="77">
        <v>0.9</v>
      </c>
      <c r="H8" s="13"/>
      <c r="I8" s="13"/>
    </row>
    <row r="9" spans="1:9" ht="14.1">
      <c r="A9" s="119" t="s">
        <v>162</v>
      </c>
      <c r="B9" s="77">
        <v>2.5</v>
      </c>
      <c r="C9" s="77">
        <v>0.3</v>
      </c>
      <c r="D9" s="77">
        <v>3.6</v>
      </c>
      <c r="E9" s="77">
        <v>0.5</v>
      </c>
      <c r="F9" s="77">
        <v>11.1</v>
      </c>
      <c r="G9" s="77">
        <v>1.6</v>
      </c>
      <c r="H9" s="13"/>
      <c r="I9" s="13"/>
    </row>
    <row r="10" spans="1:9" ht="14.1">
      <c r="A10" s="120" t="s">
        <v>163</v>
      </c>
      <c r="B10" s="77">
        <v>1.5</v>
      </c>
      <c r="C10" s="77">
        <v>0.2</v>
      </c>
      <c r="D10" s="77">
        <v>3.9</v>
      </c>
      <c r="E10" s="77">
        <v>0.6</v>
      </c>
      <c r="F10" s="77">
        <v>8.8000000000000007</v>
      </c>
      <c r="G10" s="77">
        <v>1.2</v>
      </c>
      <c r="H10" s="13"/>
      <c r="I10" s="13"/>
    </row>
    <row r="11" spans="1:9" ht="69.95">
      <c r="A11" s="14" t="s">
        <v>153</v>
      </c>
      <c r="B11" s="14"/>
      <c r="C11" s="14"/>
      <c r="D11" s="14"/>
      <c r="E11" s="14"/>
      <c r="F11" s="14"/>
      <c r="G11" s="14"/>
    </row>
    <row r="12" spans="1:9" ht="14.1">
      <c r="A12" s="12" t="s">
        <v>154</v>
      </c>
      <c r="B12" s="12"/>
      <c r="C12" s="12"/>
      <c r="D12" s="12"/>
      <c r="E12" s="12"/>
      <c r="F12" s="12"/>
      <c r="G12" s="12"/>
    </row>
    <row r="13" spans="1:9" ht="14.1">
      <c r="A13" s="12" t="s">
        <v>71</v>
      </c>
      <c r="B13" s="12"/>
      <c r="C13" s="12"/>
      <c r="D13" s="12"/>
      <c r="E13" s="12"/>
      <c r="F13" s="12"/>
      <c r="G13" s="12"/>
    </row>
    <row r="15" spans="1:9">
      <c r="A15" s="121"/>
      <c r="B15" s="121"/>
      <c r="C15" s="121"/>
      <c r="D15" s="121"/>
      <c r="E15" s="121"/>
      <c r="F15" s="121"/>
      <c r="G15" s="121"/>
      <c r="H15" s="115"/>
      <c r="I15" s="115"/>
    </row>
    <row r="16" spans="1:9">
      <c r="A16" s="74"/>
      <c r="B16" s="74"/>
      <c r="C16" s="74"/>
      <c r="D16" s="74"/>
      <c r="E16" s="74"/>
      <c r="F16" s="74"/>
      <c r="G16" s="74"/>
      <c r="H16" s="115"/>
      <c r="I16" s="115"/>
    </row>
    <row r="17" spans="1:9">
      <c r="A17" s="113"/>
      <c r="B17" s="113"/>
      <c r="C17" s="113"/>
      <c r="D17" s="113"/>
      <c r="E17" s="113"/>
      <c r="F17" s="113"/>
      <c r="G17" s="113"/>
      <c r="H17" s="115"/>
      <c r="I17" s="115"/>
    </row>
    <row r="18" spans="1:9">
      <c r="H18" s="115"/>
      <c r="I18" s="115"/>
    </row>
    <row r="19" spans="1:9">
      <c r="H19" s="115"/>
      <c r="I19" s="115"/>
    </row>
  </sheetData>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56A55-E240-415F-AF8D-7CBBFD1DD2B6}">
  <dimension ref="A1:I17"/>
  <sheetViews>
    <sheetView workbookViewId="0">
      <selection activeCell="P8" sqref="P8"/>
    </sheetView>
  </sheetViews>
  <sheetFormatPr defaultColWidth="11.42578125" defaultRowHeight="12.95"/>
  <cols>
    <col min="1" max="1" width="27" style="2" customWidth="1"/>
    <col min="2" max="16384" width="11.42578125" style="2"/>
  </cols>
  <sheetData>
    <row r="1" spans="1:9" ht="27.95">
      <c r="A1" s="1" t="s">
        <v>164</v>
      </c>
      <c r="B1" s="1"/>
      <c r="C1" s="1"/>
      <c r="D1" s="1"/>
      <c r="E1" s="1"/>
      <c r="F1" s="1"/>
      <c r="G1" s="1"/>
    </row>
    <row r="2" spans="1:9" ht="14.1">
      <c r="A2" s="117" t="s">
        <v>156</v>
      </c>
      <c r="B2" s="122" t="s">
        <v>3</v>
      </c>
      <c r="C2" s="122"/>
      <c r="D2" s="27" t="s">
        <v>165</v>
      </c>
      <c r="E2" s="27"/>
      <c r="F2" s="122" t="s">
        <v>2</v>
      </c>
      <c r="G2" s="122"/>
    </row>
    <row r="3" spans="1:9" ht="14.1">
      <c r="A3" s="31"/>
      <c r="B3" s="7" t="s">
        <v>62</v>
      </c>
      <c r="C3" s="84" t="s">
        <v>63</v>
      </c>
      <c r="D3" s="7" t="s">
        <v>62</v>
      </c>
      <c r="E3" s="84" t="s">
        <v>63</v>
      </c>
      <c r="F3" s="7" t="s">
        <v>62</v>
      </c>
      <c r="G3" s="84" t="s">
        <v>63</v>
      </c>
    </row>
    <row r="4" spans="1:9" ht="14.1">
      <c r="A4" s="118" t="s">
        <v>157</v>
      </c>
      <c r="B4" s="77">
        <v>20.5</v>
      </c>
      <c r="C4" s="77">
        <v>0.7</v>
      </c>
      <c r="D4" s="77">
        <v>28.6</v>
      </c>
      <c r="E4" s="77">
        <v>2</v>
      </c>
      <c r="F4" s="77">
        <v>26.9</v>
      </c>
      <c r="G4" s="77">
        <v>2.2999999999999998</v>
      </c>
    </row>
    <row r="5" spans="1:9" ht="14.1">
      <c r="A5" s="118" t="s">
        <v>158</v>
      </c>
      <c r="B5" s="77">
        <v>2.8</v>
      </c>
      <c r="C5" s="77">
        <v>0.3</v>
      </c>
      <c r="D5" s="77">
        <v>4.8</v>
      </c>
      <c r="E5" s="77">
        <v>1</v>
      </c>
      <c r="F5" s="77">
        <v>3.9</v>
      </c>
      <c r="G5" s="77">
        <v>1</v>
      </c>
    </row>
    <row r="6" spans="1:9" ht="14.1">
      <c r="A6" s="118" t="s">
        <v>159</v>
      </c>
      <c r="B6" s="77">
        <v>5.3</v>
      </c>
      <c r="C6" s="77">
        <v>0.4</v>
      </c>
      <c r="D6" s="77">
        <v>4.3</v>
      </c>
      <c r="E6" s="77">
        <v>1</v>
      </c>
      <c r="F6" s="77">
        <v>5.6</v>
      </c>
      <c r="G6" s="77">
        <v>1.3</v>
      </c>
    </row>
    <row r="7" spans="1:9" ht="14.1">
      <c r="A7" s="118" t="s">
        <v>160</v>
      </c>
      <c r="B7" s="77">
        <v>14.4</v>
      </c>
      <c r="C7" s="77">
        <v>0.6</v>
      </c>
      <c r="D7" s="77">
        <v>22.9</v>
      </c>
      <c r="E7" s="77">
        <v>1.9</v>
      </c>
      <c r="F7" s="77">
        <v>18.5</v>
      </c>
      <c r="G7" s="77">
        <v>1.9</v>
      </c>
    </row>
    <row r="8" spans="1:9" ht="14.1">
      <c r="A8" s="118" t="s">
        <v>161</v>
      </c>
      <c r="B8" s="77">
        <v>1.3</v>
      </c>
      <c r="C8" s="77">
        <v>0.2</v>
      </c>
      <c r="D8" s="77">
        <v>2.5</v>
      </c>
      <c r="E8" s="77">
        <v>0.9</v>
      </c>
      <c r="F8" s="77">
        <v>2.4</v>
      </c>
      <c r="G8" s="77">
        <v>0.7</v>
      </c>
    </row>
    <row r="9" spans="1:9" ht="14.1">
      <c r="A9" s="119" t="s">
        <v>162</v>
      </c>
      <c r="B9" s="77">
        <v>3.4</v>
      </c>
      <c r="C9" s="77">
        <v>0.3</v>
      </c>
      <c r="D9" s="77">
        <v>4.5</v>
      </c>
      <c r="E9" s="77">
        <v>1</v>
      </c>
      <c r="F9" s="77">
        <v>5.7</v>
      </c>
      <c r="G9" s="77">
        <v>1.2</v>
      </c>
    </row>
    <row r="10" spans="1:9" ht="14.1">
      <c r="A10" s="120" t="s">
        <v>163</v>
      </c>
      <c r="B10" s="77">
        <v>2.4</v>
      </c>
      <c r="C10" s="77">
        <v>0.3</v>
      </c>
      <c r="D10" s="77">
        <v>4.3</v>
      </c>
      <c r="E10" s="77">
        <v>0.9</v>
      </c>
      <c r="F10" s="77">
        <v>5.6</v>
      </c>
      <c r="G10" s="77">
        <v>1.1000000000000001</v>
      </c>
    </row>
    <row r="11" spans="1:9" ht="84">
      <c r="A11" s="14" t="s">
        <v>166</v>
      </c>
      <c r="B11" s="14"/>
      <c r="C11" s="14"/>
      <c r="D11" s="14"/>
      <c r="E11" s="14"/>
      <c r="F11" s="14"/>
      <c r="G11" s="14"/>
    </row>
    <row r="12" spans="1:9" ht="14.1">
      <c r="A12" s="12" t="s">
        <v>154</v>
      </c>
      <c r="B12" s="12"/>
      <c r="C12" s="12"/>
      <c r="D12" s="12"/>
      <c r="E12" s="12"/>
      <c r="F12" s="12"/>
      <c r="G12" s="12"/>
    </row>
    <row r="13" spans="1:9" ht="14.1">
      <c r="A13" s="12" t="s">
        <v>71</v>
      </c>
      <c r="B13" s="12"/>
      <c r="C13" s="12"/>
      <c r="D13" s="12"/>
      <c r="E13" s="12"/>
      <c r="F13" s="12"/>
      <c r="G13" s="12"/>
    </row>
    <row r="15" spans="1:9">
      <c r="A15" s="121"/>
      <c r="B15" s="121"/>
      <c r="C15" s="121"/>
      <c r="D15" s="121"/>
      <c r="E15" s="121"/>
      <c r="F15" s="121"/>
      <c r="G15" s="121"/>
      <c r="H15" s="115"/>
      <c r="I15" s="115"/>
    </row>
    <row r="16" spans="1:9">
      <c r="A16" s="74"/>
      <c r="B16" s="74"/>
      <c r="C16" s="74"/>
      <c r="D16" s="74"/>
      <c r="E16" s="74"/>
      <c r="F16" s="74"/>
      <c r="G16" s="74"/>
      <c r="H16" s="115"/>
      <c r="I16" s="115"/>
    </row>
    <row r="17" spans="1:9">
      <c r="A17" s="113"/>
      <c r="B17" s="113"/>
      <c r="C17" s="113"/>
      <c r="D17" s="113"/>
      <c r="E17" s="113"/>
      <c r="F17" s="113"/>
      <c r="G17" s="113"/>
      <c r="H17" s="115"/>
      <c r="I17" s="115"/>
    </row>
  </sheetData>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DF7B8-2D54-4157-B890-A016BE6BF24E}">
  <dimension ref="A1:K45"/>
  <sheetViews>
    <sheetView zoomScaleNormal="100" workbookViewId="0">
      <selection activeCell="J22" sqref="J22"/>
    </sheetView>
  </sheetViews>
  <sheetFormatPr defaultColWidth="9.140625" defaultRowHeight="12.95"/>
  <cols>
    <col min="1" max="1" width="10.28515625" style="124" customWidth="1"/>
    <col min="2" max="7" width="12.7109375" style="124" customWidth="1"/>
    <col min="8" max="16384" width="9.140625" style="124"/>
  </cols>
  <sheetData>
    <row r="1" spans="1:11" ht="42">
      <c r="A1" s="123" t="s">
        <v>167</v>
      </c>
      <c r="B1" s="123"/>
      <c r="C1" s="123"/>
      <c r="D1" s="123"/>
      <c r="E1" s="123"/>
      <c r="F1" s="123"/>
      <c r="G1" s="123"/>
    </row>
    <row r="2" spans="1:11" ht="27.95">
      <c r="A2" s="124" t="s">
        <v>34</v>
      </c>
      <c r="B2" s="125" t="s">
        <v>90</v>
      </c>
      <c r="C2" s="125" t="s">
        <v>168</v>
      </c>
      <c r="D2" s="125" t="s">
        <v>169</v>
      </c>
      <c r="E2" s="125" t="s">
        <v>170</v>
      </c>
      <c r="F2" s="125" t="s">
        <v>171</v>
      </c>
      <c r="G2" s="125" t="s">
        <v>172</v>
      </c>
    </row>
    <row r="3" spans="1:11">
      <c r="A3" s="126">
        <v>1992</v>
      </c>
      <c r="B3" s="127">
        <v>47.26</v>
      </c>
      <c r="C3" s="127">
        <v>13.59</v>
      </c>
      <c r="D3" s="127">
        <v>19.309999999999999</v>
      </c>
      <c r="E3" s="127">
        <v>5.85</v>
      </c>
      <c r="F3" s="127">
        <v>3.28</v>
      </c>
      <c r="G3" s="127">
        <v>5.23</v>
      </c>
      <c r="H3" s="128"/>
      <c r="I3" s="128"/>
      <c r="J3" s="128"/>
      <c r="K3" s="128"/>
    </row>
    <row r="4" spans="1:11">
      <c r="A4" s="129">
        <v>1993</v>
      </c>
      <c r="B4" s="128">
        <v>46.09</v>
      </c>
      <c r="C4" s="128">
        <v>13.44</v>
      </c>
      <c r="D4" s="128">
        <v>18.010000000000002</v>
      </c>
      <c r="E4" s="128">
        <v>5.76</v>
      </c>
      <c r="F4" s="128">
        <v>3.42</v>
      </c>
      <c r="G4" s="128">
        <v>5.45</v>
      </c>
    </row>
    <row r="5" spans="1:11">
      <c r="A5" s="129">
        <v>1994</v>
      </c>
      <c r="B5" s="128">
        <v>46.2</v>
      </c>
      <c r="C5" s="128">
        <v>14.14</v>
      </c>
      <c r="D5" s="128">
        <v>17.61</v>
      </c>
      <c r="E5" s="128">
        <v>5.55</v>
      </c>
      <c r="F5" s="128">
        <v>3.42</v>
      </c>
      <c r="G5" s="128">
        <v>5.47</v>
      </c>
    </row>
    <row r="6" spans="1:11">
      <c r="A6" s="129">
        <v>1995</v>
      </c>
      <c r="B6" s="128">
        <v>44.81</v>
      </c>
      <c r="C6" s="128">
        <v>12.94</v>
      </c>
      <c r="D6" s="128">
        <v>17.239999999999998</v>
      </c>
      <c r="E6" s="128">
        <v>5.73</v>
      </c>
      <c r="F6" s="128">
        <v>3.32</v>
      </c>
      <c r="G6" s="128">
        <v>5.59</v>
      </c>
    </row>
    <row r="7" spans="1:11">
      <c r="A7" s="129">
        <v>1996</v>
      </c>
      <c r="B7" s="128">
        <v>42.84</v>
      </c>
      <c r="C7" s="128">
        <v>12.88</v>
      </c>
      <c r="D7" s="128">
        <v>16.7</v>
      </c>
      <c r="E7" s="128">
        <v>4.99</v>
      </c>
      <c r="F7" s="128">
        <v>3.12</v>
      </c>
      <c r="G7" s="128">
        <v>5.14</v>
      </c>
    </row>
    <row r="8" spans="1:11">
      <c r="A8" s="129">
        <v>1997</v>
      </c>
      <c r="B8" s="128">
        <v>42.39</v>
      </c>
      <c r="C8" s="128">
        <v>12.81</v>
      </c>
      <c r="D8" s="128">
        <v>16.7</v>
      </c>
      <c r="E8" s="128">
        <v>4.8899999999999997</v>
      </c>
      <c r="F8" s="128">
        <v>3.05</v>
      </c>
      <c r="G8" s="128">
        <v>4.9400000000000004</v>
      </c>
      <c r="H8" s="128"/>
      <c r="I8" s="128"/>
      <c r="J8" s="128"/>
      <c r="K8" s="128"/>
    </row>
    <row r="9" spans="1:11">
      <c r="A9" s="129">
        <v>1998</v>
      </c>
      <c r="B9" s="128">
        <v>42.57</v>
      </c>
      <c r="C9" s="128">
        <v>12.49</v>
      </c>
      <c r="D9" s="128">
        <v>17.27</v>
      </c>
      <c r="E9" s="128">
        <v>5.17</v>
      </c>
      <c r="F9" s="128">
        <v>2.99</v>
      </c>
      <c r="G9" s="128">
        <v>4.6500000000000004</v>
      </c>
    </row>
    <row r="10" spans="1:11">
      <c r="A10" s="129">
        <v>1999</v>
      </c>
      <c r="B10" s="128">
        <v>43.98</v>
      </c>
      <c r="C10" s="128">
        <v>12.86</v>
      </c>
      <c r="D10" s="128">
        <v>18.02</v>
      </c>
      <c r="E10" s="128">
        <v>5.1100000000000003</v>
      </c>
      <c r="F10" s="128">
        <v>3.1</v>
      </c>
      <c r="G10" s="128">
        <v>4.8899999999999997</v>
      </c>
    </row>
    <row r="11" spans="1:11">
      <c r="A11" s="129">
        <v>2000</v>
      </c>
      <c r="B11" s="128">
        <v>43.93</v>
      </c>
      <c r="C11" s="128">
        <v>13.12</v>
      </c>
      <c r="D11" s="128">
        <v>17.600000000000001</v>
      </c>
      <c r="E11" s="128">
        <v>5.63</v>
      </c>
      <c r="F11" s="128">
        <v>2.83</v>
      </c>
      <c r="G11" s="128">
        <v>4.75</v>
      </c>
    </row>
    <row r="12" spans="1:11">
      <c r="A12" s="129">
        <v>2001</v>
      </c>
      <c r="B12" s="128">
        <v>43.88</v>
      </c>
      <c r="C12" s="128">
        <v>13.57</v>
      </c>
      <c r="D12" s="128">
        <v>17.39</v>
      </c>
      <c r="E12" s="128">
        <v>5.34</v>
      </c>
      <c r="F12" s="128">
        <v>2.85</v>
      </c>
      <c r="G12" s="128">
        <v>4.74</v>
      </c>
      <c r="H12" s="128"/>
      <c r="I12" s="128"/>
      <c r="J12" s="128"/>
      <c r="K12" s="128"/>
    </row>
    <row r="13" spans="1:11">
      <c r="A13" s="129">
        <v>2002</v>
      </c>
      <c r="B13" s="128">
        <v>44.61</v>
      </c>
      <c r="C13" s="128">
        <v>13.42</v>
      </c>
      <c r="D13" s="128">
        <v>18.600000000000001</v>
      </c>
      <c r="E13" s="128">
        <v>5.18</v>
      </c>
      <c r="F13" s="128">
        <v>2.75</v>
      </c>
      <c r="G13" s="128">
        <v>4.66</v>
      </c>
    </row>
    <row r="14" spans="1:11">
      <c r="A14" s="129">
        <v>2003</v>
      </c>
      <c r="B14" s="128">
        <v>43.6</v>
      </c>
      <c r="C14" s="128">
        <v>12.98</v>
      </c>
      <c r="D14" s="128">
        <v>17.87</v>
      </c>
      <c r="E14" s="128">
        <v>5.55</v>
      </c>
      <c r="F14" s="128">
        <v>2.94</v>
      </c>
      <c r="G14" s="128">
        <v>4.25</v>
      </c>
    </row>
    <row r="15" spans="1:11">
      <c r="A15" s="129">
        <v>2004</v>
      </c>
      <c r="B15" s="128">
        <v>43.33</v>
      </c>
      <c r="C15" s="128">
        <v>13.27</v>
      </c>
      <c r="D15" s="128">
        <v>18.5</v>
      </c>
      <c r="E15" s="128">
        <v>4.57</v>
      </c>
      <c r="F15" s="128">
        <v>2.62</v>
      </c>
      <c r="G15" s="128">
        <v>4.37</v>
      </c>
    </row>
    <row r="16" spans="1:11">
      <c r="A16" s="129">
        <v>2005</v>
      </c>
      <c r="B16" s="128">
        <v>42.71</v>
      </c>
      <c r="C16" s="128">
        <v>12.46</v>
      </c>
      <c r="D16" s="128">
        <v>18.64</v>
      </c>
      <c r="E16" s="128">
        <v>4.78</v>
      </c>
      <c r="F16" s="128">
        <v>2.4300000000000002</v>
      </c>
      <c r="G16" s="128">
        <v>4.4000000000000004</v>
      </c>
      <c r="H16" s="128"/>
      <c r="I16" s="128"/>
      <c r="J16" s="128"/>
      <c r="K16" s="128"/>
    </row>
    <row r="17" spans="1:11">
      <c r="A17" s="129">
        <v>2006</v>
      </c>
      <c r="B17" s="128">
        <v>42.84</v>
      </c>
      <c r="C17" s="128">
        <v>12.54</v>
      </c>
      <c r="D17" s="128">
        <v>18.27</v>
      </c>
      <c r="E17" s="128">
        <v>5.19</v>
      </c>
      <c r="F17" s="128">
        <v>2.57</v>
      </c>
      <c r="G17" s="128">
        <v>4.26</v>
      </c>
    </row>
    <row r="18" spans="1:11">
      <c r="A18" s="129">
        <v>2007</v>
      </c>
      <c r="B18" s="128">
        <v>42.82</v>
      </c>
      <c r="C18" s="128">
        <v>13.98</v>
      </c>
      <c r="D18" s="128">
        <v>17.95</v>
      </c>
      <c r="E18" s="128">
        <v>4.59</v>
      </c>
      <c r="F18" s="128">
        <v>2.23</v>
      </c>
      <c r="G18" s="128">
        <v>4.07</v>
      </c>
      <c r="H18" s="128"/>
      <c r="I18" s="128"/>
      <c r="J18" s="128"/>
      <c r="K18" s="128"/>
    </row>
    <row r="19" spans="1:11">
      <c r="A19" s="129">
        <v>2008</v>
      </c>
      <c r="B19" s="128">
        <v>41.98</v>
      </c>
      <c r="C19" s="128">
        <v>11.9</v>
      </c>
      <c r="D19" s="128">
        <v>19.16</v>
      </c>
      <c r="E19" s="128">
        <v>4.57</v>
      </c>
      <c r="F19" s="128">
        <v>2.33</v>
      </c>
      <c r="G19" s="128">
        <v>4.0199999999999996</v>
      </c>
    </row>
    <row r="20" spans="1:11">
      <c r="A20" s="129">
        <v>2009</v>
      </c>
      <c r="B20" s="128">
        <v>42.12</v>
      </c>
      <c r="C20" s="128">
        <v>12.22</v>
      </c>
      <c r="D20" s="128">
        <v>17.97</v>
      </c>
      <c r="E20" s="128">
        <v>5.18</v>
      </c>
      <c r="F20" s="128">
        <v>2.72</v>
      </c>
      <c r="G20" s="128">
        <v>4.04</v>
      </c>
      <c r="H20" s="128"/>
      <c r="I20" s="128"/>
      <c r="J20" s="128"/>
      <c r="K20" s="128"/>
    </row>
    <row r="21" spans="1:11">
      <c r="A21" s="129">
        <v>2010</v>
      </c>
      <c r="B21" s="128">
        <v>42.5</v>
      </c>
      <c r="C21" s="128">
        <v>11.95</v>
      </c>
      <c r="D21" s="128">
        <v>19.03</v>
      </c>
      <c r="E21" s="128">
        <v>5.12</v>
      </c>
      <c r="F21" s="128">
        <v>2.77</v>
      </c>
      <c r="G21" s="128">
        <v>3.63</v>
      </c>
    </row>
    <row r="22" spans="1:11">
      <c r="A22" s="129">
        <v>2011</v>
      </c>
      <c r="B22" s="128">
        <v>44.24</v>
      </c>
      <c r="C22" s="128">
        <v>12.32</v>
      </c>
      <c r="D22" s="128">
        <v>19.88</v>
      </c>
      <c r="E22" s="128">
        <v>5.35</v>
      </c>
      <c r="F22" s="128">
        <v>2.96</v>
      </c>
      <c r="G22" s="128">
        <v>3.73</v>
      </c>
    </row>
    <row r="23" spans="1:11">
      <c r="A23" s="129">
        <v>2012</v>
      </c>
      <c r="B23" s="128">
        <v>47.1</v>
      </c>
      <c r="C23" s="128">
        <v>11.93</v>
      </c>
      <c r="D23" s="128">
        <v>22.02</v>
      </c>
      <c r="E23" s="128">
        <v>6.38</v>
      </c>
      <c r="F23" s="128">
        <v>2.99</v>
      </c>
      <c r="G23" s="128">
        <v>3.78</v>
      </c>
    </row>
    <row r="24" spans="1:11">
      <c r="A24" s="129">
        <v>2013</v>
      </c>
      <c r="B24" s="128">
        <v>44.1</v>
      </c>
      <c r="C24" s="128">
        <v>11.7</v>
      </c>
      <c r="D24" s="128">
        <v>20.12</v>
      </c>
      <c r="E24" s="128">
        <v>5.69</v>
      </c>
      <c r="F24" s="128">
        <v>2.83</v>
      </c>
      <c r="G24" s="128">
        <v>3.76</v>
      </c>
    </row>
    <row r="25" spans="1:11" ht="14.1">
      <c r="A25" s="129">
        <v>2014</v>
      </c>
      <c r="B25" s="128" t="s">
        <v>100</v>
      </c>
      <c r="C25" s="128" t="s">
        <v>100</v>
      </c>
      <c r="D25" s="128" t="s">
        <v>100</v>
      </c>
      <c r="E25" s="128" t="s">
        <v>100</v>
      </c>
      <c r="F25" s="128" t="s">
        <v>100</v>
      </c>
      <c r="G25" s="128" t="s">
        <v>100</v>
      </c>
    </row>
    <row r="26" spans="1:11">
      <c r="A26" s="129">
        <v>2015</v>
      </c>
      <c r="B26" s="40">
        <f t="shared" ref="B26:B28" si="0">SUM(C26:G26)</f>
        <v>43.08</v>
      </c>
      <c r="C26" s="40">
        <v>10.34</v>
      </c>
      <c r="D26" s="40">
        <v>20.92</v>
      </c>
      <c r="E26" s="40">
        <v>5.73</v>
      </c>
      <c r="F26" s="40">
        <v>3.04</v>
      </c>
      <c r="G26" s="40">
        <v>3.05</v>
      </c>
    </row>
    <row r="27" spans="1:11">
      <c r="A27" s="129">
        <v>2016</v>
      </c>
      <c r="B27" s="40">
        <f t="shared" si="0"/>
        <v>39.649999999999991</v>
      </c>
      <c r="C27" s="40">
        <v>11.16</v>
      </c>
      <c r="D27" s="40">
        <v>17.399999999999999</v>
      </c>
      <c r="E27" s="40">
        <v>5.32</v>
      </c>
      <c r="F27" s="40">
        <v>2.8</v>
      </c>
      <c r="G27" s="40">
        <v>2.97</v>
      </c>
      <c r="I27" s="21"/>
    </row>
    <row r="28" spans="1:11">
      <c r="A28" s="130">
        <v>2017</v>
      </c>
      <c r="B28" s="78">
        <f t="shared" si="0"/>
        <v>39.339999999999996</v>
      </c>
      <c r="C28" s="78">
        <v>12.32</v>
      </c>
      <c r="D28" s="78">
        <v>16.329999999999998</v>
      </c>
      <c r="E28" s="78">
        <v>4.9000000000000004</v>
      </c>
      <c r="F28" s="78">
        <v>2.86</v>
      </c>
      <c r="G28" s="78">
        <v>2.93</v>
      </c>
      <c r="I28" s="21"/>
    </row>
    <row r="29" spans="1:11" ht="26.25" customHeight="1">
      <c r="A29" s="131" t="s">
        <v>173</v>
      </c>
      <c r="B29" s="131"/>
      <c r="C29" s="131"/>
      <c r="D29" s="131"/>
      <c r="E29" s="131"/>
      <c r="F29" s="131"/>
      <c r="G29" s="131"/>
    </row>
    <row r="30" spans="1:11" ht="119.25" customHeight="1">
      <c r="A30" s="131" t="s">
        <v>174</v>
      </c>
      <c r="B30" s="131"/>
      <c r="C30" s="131"/>
      <c r="D30" s="131"/>
      <c r="E30" s="131"/>
      <c r="F30" s="131"/>
      <c r="G30" s="131"/>
    </row>
    <row r="31" spans="1:11" ht="29.25" customHeight="1">
      <c r="A31" s="131" t="s">
        <v>175</v>
      </c>
      <c r="B31" s="131"/>
      <c r="C31" s="131"/>
      <c r="D31" s="131"/>
      <c r="E31" s="131"/>
      <c r="F31" s="131"/>
      <c r="G31" s="131"/>
    </row>
    <row r="32" spans="1:11" ht="27.95">
      <c r="A32" s="131" t="s">
        <v>176</v>
      </c>
      <c r="B32" s="131"/>
      <c r="C32" s="131"/>
      <c r="D32" s="131"/>
      <c r="E32" s="131"/>
      <c r="F32" s="131"/>
      <c r="G32" s="131"/>
    </row>
    <row r="33" spans="1:9" ht="15">
      <c r="A33" s="45"/>
      <c r="B33" s="45"/>
      <c r="C33" s="45"/>
      <c r="D33" s="45"/>
      <c r="E33" s="45"/>
      <c r="F33" s="45"/>
      <c r="G33" s="45"/>
      <c r="H33" s="83"/>
      <c r="I33" s="83"/>
    </row>
    <row r="45" spans="1:9">
      <c r="B45" s="132"/>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9F522-7F1A-4392-92E2-F7A2A80CB87D}">
  <sheetPr>
    <pageSetUpPr fitToPage="1"/>
  </sheetPr>
  <dimension ref="A1:T28"/>
  <sheetViews>
    <sheetView workbookViewId="0">
      <selection activeCell="L9" sqref="L9"/>
    </sheetView>
  </sheetViews>
  <sheetFormatPr defaultColWidth="11.42578125" defaultRowHeight="12.95"/>
  <cols>
    <col min="1" max="10" width="12.42578125" style="31" customWidth="1"/>
    <col min="11" max="12" width="11.42578125" style="31"/>
    <col min="13" max="20" width="7" style="31" customWidth="1"/>
    <col min="21" max="16384" width="11.42578125" style="31"/>
  </cols>
  <sheetData>
    <row r="1" spans="1:20" ht="14.1">
      <c r="A1" s="46" t="s">
        <v>33</v>
      </c>
      <c r="B1" s="46"/>
      <c r="C1" s="46"/>
      <c r="D1" s="46"/>
      <c r="E1" s="46"/>
      <c r="F1" s="46"/>
      <c r="G1" s="46"/>
      <c r="H1" s="46"/>
      <c r="I1" s="46"/>
      <c r="J1" s="46"/>
    </row>
    <row r="2" spans="1:20" s="48" customFormat="1" ht="42">
      <c r="A2" s="3" t="s">
        <v>34</v>
      </c>
      <c r="B2" s="24" t="s">
        <v>35</v>
      </c>
      <c r="C2" s="8" t="s">
        <v>36</v>
      </c>
      <c r="D2" s="8" t="s">
        <v>37</v>
      </c>
      <c r="E2" s="24" t="s">
        <v>38</v>
      </c>
      <c r="F2" s="24" t="s">
        <v>39</v>
      </c>
      <c r="G2" s="24" t="s">
        <v>40</v>
      </c>
      <c r="H2" s="24" t="s">
        <v>41</v>
      </c>
      <c r="I2" s="24" t="s">
        <v>42</v>
      </c>
      <c r="J2" s="47" t="s">
        <v>43</v>
      </c>
    </row>
    <row r="3" spans="1:20" s="49" customFormat="1" ht="14.1">
      <c r="A3" s="3"/>
      <c r="B3" s="14" t="s">
        <v>44</v>
      </c>
      <c r="C3" s="14"/>
      <c r="D3" s="14"/>
      <c r="E3" s="14"/>
      <c r="F3" s="14"/>
      <c r="G3" s="14"/>
      <c r="H3" s="14"/>
      <c r="I3" s="14"/>
      <c r="J3" s="12"/>
    </row>
    <row r="4" spans="1:20">
      <c r="A4" s="31">
        <v>2000</v>
      </c>
      <c r="B4" s="50">
        <v>5169</v>
      </c>
      <c r="C4" s="50">
        <v>1706.6</v>
      </c>
      <c r="D4" s="50">
        <v>1123.5999999999999</v>
      </c>
      <c r="E4" s="50">
        <v>425.9</v>
      </c>
      <c r="F4" s="50">
        <v>305.10000000000002</v>
      </c>
      <c r="G4" s="50">
        <v>168.6</v>
      </c>
      <c r="H4" s="50">
        <v>150.30000000000001</v>
      </c>
      <c r="I4" s="50">
        <v>141.19999999999999</v>
      </c>
      <c r="J4" s="50">
        <v>89.2</v>
      </c>
      <c r="M4" s="51"/>
      <c r="N4" s="51"/>
      <c r="O4" s="51"/>
      <c r="P4" s="51"/>
      <c r="Q4" s="51"/>
      <c r="R4" s="51"/>
      <c r="S4" s="51"/>
      <c r="T4" s="51"/>
    </row>
    <row r="5" spans="1:20">
      <c r="A5" s="31">
        <v>2001</v>
      </c>
      <c r="B5" s="50">
        <v>5096.1000000000004</v>
      </c>
      <c r="C5" s="50">
        <v>1651.6</v>
      </c>
      <c r="D5" s="50">
        <v>1105.2</v>
      </c>
      <c r="E5" s="50">
        <v>409.5</v>
      </c>
      <c r="F5" s="50">
        <v>302.8</v>
      </c>
      <c r="G5" s="50">
        <v>157.4</v>
      </c>
      <c r="H5" s="50">
        <v>152.1</v>
      </c>
      <c r="I5" s="50">
        <v>151</v>
      </c>
      <c r="J5" s="50">
        <v>92.6</v>
      </c>
      <c r="M5" s="51"/>
      <c r="N5" s="51"/>
      <c r="O5" s="51"/>
      <c r="P5" s="51"/>
      <c r="Q5" s="51"/>
      <c r="R5" s="51"/>
      <c r="S5" s="51"/>
      <c r="T5" s="51"/>
    </row>
    <row r="6" spans="1:20">
      <c r="A6" s="31">
        <v>2002</v>
      </c>
      <c r="B6" s="50">
        <v>5081.8</v>
      </c>
      <c r="C6" s="50">
        <v>1616.1</v>
      </c>
      <c r="D6" s="50">
        <v>1098.0999999999999</v>
      </c>
      <c r="E6" s="50">
        <v>401.6</v>
      </c>
      <c r="F6" s="50">
        <v>303.8</v>
      </c>
      <c r="G6" s="50">
        <v>164.9</v>
      </c>
      <c r="H6" s="50">
        <v>153.6</v>
      </c>
      <c r="I6" s="50">
        <v>163.19999999999999</v>
      </c>
      <c r="J6" s="50">
        <v>94.4</v>
      </c>
      <c r="M6" s="51"/>
      <c r="N6" s="51"/>
      <c r="O6" s="51"/>
      <c r="P6" s="51"/>
      <c r="Q6" s="51"/>
      <c r="R6" s="51"/>
      <c r="S6" s="51"/>
      <c r="T6" s="51"/>
    </row>
    <row r="7" spans="1:20">
      <c r="A7" s="31">
        <v>2003</v>
      </c>
      <c r="B7" s="50">
        <v>4991.8</v>
      </c>
      <c r="C7" s="50">
        <v>1556.9</v>
      </c>
      <c r="D7" s="50">
        <v>1080</v>
      </c>
      <c r="E7" s="50">
        <v>381.3</v>
      </c>
      <c r="F7" s="50">
        <v>302.3</v>
      </c>
      <c r="G7" s="50">
        <v>159</v>
      </c>
      <c r="H7" s="50">
        <v>152.30000000000001</v>
      </c>
      <c r="I7" s="50">
        <v>172.9</v>
      </c>
      <c r="J7" s="50">
        <v>95</v>
      </c>
      <c r="M7" s="51"/>
      <c r="N7" s="51"/>
      <c r="O7" s="51"/>
      <c r="P7" s="51"/>
      <c r="Q7" s="51"/>
      <c r="R7" s="51"/>
      <c r="S7" s="51"/>
      <c r="T7" s="51"/>
    </row>
    <row r="8" spans="1:20">
      <c r="A8" s="31">
        <v>2004</v>
      </c>
      <c r="B8" s="50">
        <v>4800.8999999999996</v>
      </c>
      <c r="C8" s="50">
        <v>1455.8</v>
      </c>
      <c r="D8" s="50">
        <v>1060.7</v>
      </c>
      <c r="E8" s="50">
        <v>355.9</v>
      </c>
      <c r="F8" s="50">
        <v>288.3</v>
      </c>
      <c r="G8" s="50">
        <v>143.6</v>
      </c>
      <c r="H8" s="50">
        <v>148</v>
      </c>
      <c r="I8" s="50">
        <v>177.4</v>
      </c>
      <c r="J8" s="50">
        <v>95.8</v>
      </c>
      <c r="M8" s="51"/>
      <c r="N8" s="51"/>
      <c r="O8" s="51"/>
      <c r="P8" s="51"/>
      <c r="Q8" s="51"/>
      <c r="R8" s="51"/>
      <c r="S8" s="51"/>
      <c r="T8" s="51"/>
    </row>
    <row r="9" spans="1:20">
      <c r="A9" s="31">
        <v>2005</v>
      </c>
      <c r="B9" s="50">
        <v>4804.1000000000004</v>
      </c>
      <c r="C9" s="50">
        <v>1421.8</v>
      </c>
      <c r="D9" s="50">
        <v>1052.9000000000001</v>
      </c>
      <c r="E9" s="50">
        <v>331.4</v>
      </c>
      <c r="F9" s="50">
        <v>304.3</v>
      </c>
      <c r="G9" s="50">
        <v>147.9</v>
      </c>
      <c r="H9" s="50">
        <v>149.19999999999999</v>
      </c>
      <c r="I9" s="50">
        <v>188.1</v>
      </c>
      <c r="J9" s="50">
        <v>98.7</v>
      </c>
      <c r="M9" s="51"/>
      <c r="N9" s="51"/>
      <c r="O9" s="51"/>
      <c r="P9" s="51"/>
      <c r="Q9" s="51"/>
      <c r="R9" s="51"/>
      <c r="S9" s="51"/>
      <c r="T9" s="51"/>
    </row>
    <row r="10" spans="1:20">
      <c r="A10" s="31">
        <v>2006</v>
      </c>
      <c r="B10" s="50">
        <v>4639.8</v>
      </c>
      <c r="C10" s="50">
        <v>1339.8</v>
      </c>
      <c r="D10" s="50">
        <v>1035.5999999999999</v>
      </c>
      <c r="E10" s="50">
        <v>306.89999999999998</v>
      </c>
      <c r="F10" s="50">
        <v>283.89999999999998</v>
      </c>
      <c r="G10" s="50">
        <v>128.80000000000001</v>
      </c>
      <c r="H10" s="50">
        <v>139.19999999999999</v>
      </c>
      <c r="I10" s="50">
        <v>185.8</v>
      </c>
      <c r="J10" s="50">
        <v>96.7</v>
      </c>
      <c r="M10" s="51"/>
      <c r="N10" s="51"/>
      <c r="O10" s="51"/>
      <c r="P10" s="51"/>
      <c r="Q10" s="51"/>
      <c r="R10" s="51"/>
      <c r="S10" s="51"/>
      <c r="T10" s="51"/>
    </row>
    <row r="11" spans="1:20">
      <c r="A11" s="31">
        <v>2007</v>
      </c>
      <c r="B11" s="50">
        <v>4539.5</v>
      </c>
      <c r="C11" s="50">
        <v>1274.7</v>
      </c>
      <c r="D11" s="50">
        <v>1024.2</v>
      </c>
      <c r="E11" s="50">
        <v>297.89999999999998</v>
      </c>
      <c r="F11" s="50">
        <v>286.3</v>
      </c>
      <c r="G11" s="50">
        <v>117.2</v>
      </c>
      <c r="H11" s="50">
        <v>134.6</v>
      </c>
      <c r="I11" s="50">
        <v>186.9</v>
      </c>
      <c r="J11" s="50">
        <v>98.9</v>
      </c>
      <c r="M11" s="51"/>
      <c r="N11" s="51"/>
      <c r="O11" s="51"/>
      <c r="P11" s="51"/>
      <c r="Q11" s="51"/>
      <c r="R11" s="51"/>
      <c r="S11" s="51"/>
      <c r="T11" s="51"/>
    </row>
    <row r="12" spans="1:20">
      <c r="A12" s="31">
        <v>2008</v>
      </c>
      <c r="B12" s="50">
        <v>4555.3</v>
      </c>
      <c r="C12" s="50">
        <v>1246.0999999999999</v>
      </c>
      <c r="D12" s="50">
        <v>1008</v>
      </c>
      <c r="E12" s="50">
        <v>288.2</v>
      </c>
      <c r="F12" s="50">
        <v>310.39999999999998</v>
      </c>
      <c r="G12" s="50">
        <v>120.9</v>
      </c>
      <c r="H12" s="50">
        <v>130.1</v>
      </c>
      <c r="I12" s="50">
        <v>202.3</v>
      </c>
      <c r="J12" s="50">
        <v>99.5</v>
      </c>
      <c r="M12" s="51"/>
      <c r="N12" s="51"/>
      <c r="O12" s="51"/>
      <c r="P12" s="51"/>
      <c r="Q12" s="51"/>
      <c r="R12" s="51"/>
      <c r="S12" s="51"/>
      <c r="T12" s="51"/>
    </row>
    <row r="13" spans="1:20">
      <c r="A13" s="31">
        <v>2009</v>
      </c>
      <c r="B13" s="50">
        <v>4373.2</v>
      </c>
      <c r="C13" s="50">
        <v>1180.2</v>
      </c>
      <c r="D13" s="50">
        <v>988</v>
      </c>
      <c r="E13" s="50">
        <v>269.60000000000002</v>
      </c>
      <c r="F13" s="50">
        <v>294.7</v>
      </c>
      <c r="G13" s="50">
        <v>106.6</v>
      </c>
      <c r="H13" s="50">
        <v>122.8</v>
      </c>
      <c r="I13" s="50">
        <v>189.7</v>
      </c>
      <c r="J13" s="50">
        <v>96.9</v>
      </c>
      <c r="M13" s="51"/>
      <c r="N13" s="51"/>
      <c r="O13" s="51"/>
      <c r="P13" s="51"/>
      <c r="Q13" s="51"/>
      <c r="R13" s="51"/>
      <c r="S13" s="51"/>
      <c r="T13" s="51"/>
    </row>
    <row r="14" spans="1:20">
      <c r="A14" s="31">
        <v>2010</v>
      </c>
      <c r="B14" s="50">
        <v>4389.1000000000004</v>
      </c>
      <c r="C14" s="50">
        <v>1155.5</v>
      </c>
      <c r="D14" s="50">
        <v>986.8</v>
      </c>
      <c r="E14" s="50">
        <v>266.89999999999998</v>
      </c>
      <c r="F14" s="50">
        <v>292.39999999999998</v>
      </c>
      <c r="G14" s="50">
        <v>103.2</v>
      </c>
      <c r="H14" s="50">
        <v>121.5</v>
      </c>
      <c r="I14" s="50">
        <v>196.9</v>
      </c>
      <c r="J14" s="50">
        <v>100.6</v>
      </c>
      <c r="L14" s="52"/>
      <c r="M14" s="52"/>
    </row>
    <row r="15" spans="1:20">
      <c r="A15" s="31">
        <v>2011</v>
      </c>
      <c r="B15" s="50">
        <v>4341.8</v>
      </c>
      <c r="C15" s="50">
        <v>1115.5999999999999</v>
      </c>
      <c r="D15" s="50">
        <v>962.4</v>
      </c>
      <c r="E15" s="50">
        <v>257.89999999999998</v>
      </c>
      <c r="F15" s="50">
        <v>294</v>
      </c>
      <c r="G15" s="50">
        <v>105.9</v>
      </c>
      <c r="H15" s="50">
        <v>125.9</v>
      </c>
      <c r="I15" s="50">
        <v>194</v>
      </c>
      <c r="J15" s="50">
        <v>102.2</v>
      </c>
      <c r="L15" s="52"/>
      <c r="M15" s="52"/>
    </row>
    <row r="16" spans="1:20">
      <c r="A16" s="31">
        <v>2012</v>
      </c>
      <c r="B16" s="50">
        <v>4278.8</v>
      </c>
      <c r="C16" s="50">
        <v>1091</v>
      </c>
      <c r="D16" s="50">
        <v>946.1</v>
      </c>
      <c r="E16" s="50">
        <v>250.4</v>
      </c>
      <c r="F16" s="50">
        <v>286.7</v>
      </c>
      <c r="G16" s="50">
        <v>98.6</v>
      </c>
      <c r="H16" s="50">
        <v>123.2</v>
      </c>
      <c r="I16" s="50">
        <v>186.5</v>
      </c>
      <c r="J16" s="50">
        <v>102.6</v>
      </c>
      <c r="L16" s="52"/>
      <c r="M16" s="52"/>
    </row>
    <row r="17" spans="1:20">
      <c r="A17" s="31">
        <v>2013</v>
      </c>
      <c r="B17" s="50">
        <v>4267</v>
      </c>
      <c r="C17" s="50">
        <v>1085</v>
      </c>
      <c r="D17" s="50">
        <v>927.3</v>
      </c>
      <c r="E17" s="50">
        <v>245.3</v>
      </c>
      <c r="F17" s="50">
        <v>289.8</v>
      </c>
      <c r="G17" s="50">
        <v>106.3</v>
      </c>
      <c r="H17" s="50">
        <v>121.8</v>
      </c>
      <c r="I17" s="50">
        <v>184.4</v>
      </c>
      <c r="J17" s="50">
        <v>102.6</v>
      </c>
      <c r="L17" s="52"/>
      <c r="M17" s="52"/>
    </row>
    <row r="18" spans="1:20">
      <c r="A18" s="31">
        <v>2014</v>
      </c>
      <c r="B18" s="50">
        <v>4198</v>
      </c>
      <c r="C18" s="50">
        <v>1062.0999999999999</v>
      </c>
      <c r="D18" s="50">
        <v>915</v>
      </c>
      <c r="E18" s="50">
        <v>247.3</v>
      </c>
      <c r="F18" s="50">
        <v>276.60000000000002</v>
      </c>
      <c r="G18" s="50">
        <v>97.1</v>
      </c>
      <c r="H18" s="50">
        <v>119.3</v>
      </c>
      <c r="I18" s="50">
        <v>199.6</v>
      </c>
      <c r="J18" s="50">
        <v>105</v>
      </c>
      <c r="L18" s="52"/>
      <c r="M18" s="52"/>
    </row>
    <row r="19" spans="1:20">
      <c r="A19" s="31">
        <v>2015</v>
      </c>
      <c r="B19" s="51">
        <v>4241.3999999999996</v>
      </c>
      <c r="C19" s="51">
        <v>1072.9000000000001</v>
      </c>
      <c r="D19" s="51">
        <v>900.9</v>
      </c>
      <c r="E19" s="51">
        <v>256</v>
      </c>
      <c r="F19" s="51">
        <v>284.89999999999998</v>
      </c>
      <c r="G19" s="51">
        <v>103.2</v>
      </c>
      <c r="H19" s="51">
        <v>120.4</v>
      </c>
      <c r="I19" s="51">
        <v>231</v>
      </c>
      <c r="J19" s="51">
        <v>108.8</v>
      </c>
      <c r="L19" s="52"/>
      <c r="M19" s="52"/>
    </row>
    <row r="20" spans="1:20">
      <c r="A20" s="31">
        <v>2016</v>
      </c>
      <c r="B20" s="51">
        <v>4165.5</v>
      </c>
      <c r="C20" s="51">
        <v>1048.3</v>
      </c>
      <c r="D20" s="51">
        <v>884.8</v>
      </c>
      <c r="E20" s="51">
        <v>253.3</v>
      </c>
      <c r="F20" s="51">
        <v>276.3</v>
      </c>
      <c r="G20" s="51">
        <v>88</v>
      </c>
      <c r="H20" s="51">
        <v>117.8</v>
      </c>
      <c r="I20" s="51">
        <v>237.6</v>
      </c>
      <c r="J20" s="51">
        <v>109.8</v>
      </c>
      <c r="L20" s="52"/>
      <c r="M20" s="52"/>
    </row>
    <row r="21" spans="1:20">
      <c r="A21" s="31">
        <v>2017</v>
      </c>
      <c r="B21" s="51">
        <v>4188.2</v>
      </c>
      <c r="C21" s="51">
        <v>1046.5999999999999</v>
      </c>
      <c r="D21" s="51">
        <v>869</v>
      </c>
      <c r="E21" s="51">
        <v>255.2</v>
      </c>
      <c r="F21" s="51">
        <v>279.2</v>
      </c>
      <c r="G21" s="51">
        <v>94.8</v>
      </c>
      <c r="H21" s="51">
        <v>119.7</v>
      </c>
      <c r="I21" s="51">
        <v>243.5</v>
      </c>
      <c r="J21" s="51">
        <v>112.7</v>
      </c>
      <c r="L21" s="52"/>
      <c r="M21" s="52"/>
    </row>
    <row r="22" spans="1:20">
      <c r="A22" s="31">
        <v>2018</v>
      </c>
      <c r="B22" s="53">
        <v>4138.5</v>
      </c>
      <c r="C22" s="53">
        <v>1034.5999999999999</v>
      </c>
      <c r="D22" s="53">
        <v>849.2</v>
      </c>
      <c r="E22" s="53">
        <v>251.7</v>
      </c>
      <c r="F22" s="53">
        <v>270</v>
      </c>
      <c r="G22" s="53">
        <v>96.3</v>
      </c>
      <c r="H22" s="53">
        <v>118.4</v>
      </c>
      <c r="I22" s="53">
        <v>239.2</v>
      </c>
      <c r="J22" s="53">
        <v>112</v>
      </c>
      <c r="K22" s="52"/>
      <c r="L22" s="52"/>
      <c r="M22" s="52"/>
      <c r="N22" s="52"/>
      <c r="O22" s="52"/>
      <c r="P22" s="52"/>
      <c r="Q22" s="52"/>
      <c r="R22" s="52"/>
      <c r="S22" s="52"/>
      <c r="T22" s="52"/>
    </row>
    <row r="23" spans="1:20" ht="15.95">
      <c r="A23" s="14" t="s">
        <v>45</v>
      </c>
      <c r="B23" s="12"/>
      <c r="C23" s="12"/>
      <c r="D23" s="12"/>
      <c r="E23" s="12"/>
      <c r="F23" s="12"/>
      <c r="G23" s="12"/>
      <c r="H23" s="12"/>
      <c r="I23" s="12"/>
      <c r="J23" s="12"/>
      <c r="L23" s="52"/>
      <c r="M23" s="52"/>
    </row>
    <row r="24" spans="1:20" s="54" customFormat="1" ht="14.1">
      <c r="A24" s="12" t="s">
        <v>46</v>
      </c>
      <c r="B24" s="12"/>
      <c r="C24" s="12"/>
      <c r="D24" s="12"/>
      <c r="E24" s="12"/>
      <c r="F24" s="12"/>
      <c r="G24" s="12"/>
      <c r="H24" s="12"/>
      <c r="I24" s="12"/>
      <c r="J24" s="12"/>
    </row>
    <row r="25" spans="1:20" ht="14.1">
      <c r="A25" s="12" t="s">
        <v>31</v>
      </c>
      <c r="B25" s="12"/>
      <c r="C25" s="12"/>
      <c r="D25" s="12"/>
      <c r="E25" s="12"/>
      <c r="F25" s="12"/>
      <c r="G25" s="12"/>
      <c r="H25" s="12"/>
      <c r="I25" s="12"/>
      <c r="J25" s="12"/>
    </row>
    <row r="26" spans="1:20" ht="14.1">
      <c r="A26" s="12" t="s">
        <v>32</v>
      </c>
      <c r="B26" s="12"/>
      <c r="C26" s="12"/>
      <c r="D26" s="12"/>
      <c r="E26" s="12"/>
      <c r="F26" s="12"/>
      <c r="G26" s="12"/>
      <c r="H26" s="12"/>
      <c r="I26" s="12"/>
      <c r="J26" s="12"/>
    </row>
    <row r="28" spans="1:20" ht="12.75" customHeight="1">
      <c r="A28" s="45"/>
      <c r="B28" s="45"/>
      <c r="C28" s="45"/>
      <c r="D28" s="45"/>
      <c r="E28" s="45"/>
      <c r="F28" s="45"/>
      <c r="G28" s="45"/>
      <c r="H28" s="45"/>
      <c r="I28" s="45"/>
      <c r="J28" s="45"/>
    </row>
  </sheetData>
  <pageMargins left="0.7" right="0.7" top="0.75" bottom="0.75" header="0.3" footer="0.3"/>
  <pageSetup scale="98" fitToHeight="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5D294-1B85-4D64-93FC-53CF1B5A7C53}">
  <dimension ref="A1:O17"/>
  <sheetViews>
    <sheetView workbookViewId="0">
      <selection activeCell="G11" sqref="G11"/>
    </sheetView>
  </sheetViews>
  <sheetFormatPr defaultColWidth="9.140625" defaultRowHeight="12.95"/>
  <cols>
    <col min="1" max="1" width="14.42578125" style="124" bestFit="1" customWidth="1"/>
    <col min="2" max="8" width="11.42578125" style="124" customWidth="1"/>
    <col min="9" max="16384" width="9.140625" style="124"/>
  </cols>
  <sheetData>
    <row r="1" spans="1:15" ht="39.6" customHeight="1">
      <c r="A1" s="123" t="s">
        <v>177</v>
      </c>
      <c r="B1" s="123"/>
      <c r="C1" s="123"/>
      <c r="D1" s="123"/>
      <c r="E1" s="123"/>
      <c r="F1" s="123"/>
      <c r="G1" s="123"/>
    </row>
    <row r="2" spans="1:15" ht="27.95">
      <c r="A2" s="133"/>
      <c r="B2" s="134" t="s">
        <v>90</v>
      </c>
      <c r="C2" s="134" t="s">
        <v>168</v>
      </c>
      <c r="D2" s="134" t="s">
        <v>169</v>
      </c>
      <c r="E2" s="134" t="s">
        <v>170</v>
      </c>
      <c r="F2" s="134" t="s">
        <v>171</v>
      </c>
      <c r="G2" s="134" t="s">
        <v>172</v>
      </c>
      <c r="I2" s="125"/>
      <c r="J2" s="125"/>
      <c r="K2" s="125"/>
      <c r="L2" s="125"/>
      <c r="M2" s="125"/>
      <c r="N2" s="125"/>
      <c r="O2" s="129"/>
    </row>
    <row r="3" spans="1:15" ht="14.1">
      <c r="A3" s="129" t="s">
        <v>90</v>
      </c>
      <c r="B3" s="135">
        <v>39.339999999999996</v>
      </c>
      <c r="C3" s="135">
        <v>12.32</v>
      </c>
      <c r="D3" s="135">
        <v>16.329999999999998</v>
      </c>
      <c r="E3" s="135">
        <v>4.9000000000000004</v>
      </c>
      <c r="F3" s="135">
        <v>2.86</v>
      </c>
      <c r="G3" s="135">
        <v>2.93</v>
      </c>
      <c r="I3" s="125"/>
      <c r="J3" s="125"/>
      <c r="K3" s="125"/>
      <c r="L3" s="125"/>
      <c r="M3" s="125"/>
      <c r="N3" s="125"/>
      <c r="O3" s="136"/>
    </row>
    <row r="4" spans="1:15" ht="14.1">
      <c r="A4" s="129" t="s">
        <v>48</v>
      </c>
      <c r="B4" s="22"/>
      <c r="C4" s="22"/>
      <c r="D4" s="22"/>
      <c r="E4" s="22"/>
      <c r="F4" s="22"/>
      <c r="G4" s="22"/>
      <c r="I4" s="125"/>
      <c r="J4" s="136"/>
      <c r="K4" s="136"/>
      <c r="L4" s="136"/>
      <c r="M4" s="136"/>
      <c r="N4" s="136"/>
      <c r="O4" s="136"/>
    </row>
    <row r="5" spans="1:15" ht="14.1">
      <c r="A5" s="129" t="s">
        <v>52</v>
      </c>
      <c r="B5" s="135">
        <v>31.46</v>
      </c>
      <c r="C5" s="135">
        <v>9.52</v>
      </c>
      <c r="D5" s="135">
        <v>14.01</v>
      </c>
      <c r="E5" s="135">
        <v>3.81</v>
      </c>
      <c r="F5" s="135">
        <v>2.1</v>
      </c>
      <c r="G5" s="135">
        <v>2.02</v>
      </c>
      <c r="I5" s="23"/>
      <c r="J5" s="136"/>
      <c r="K5" s="136"/>
      <c r="L5" s="136"/>
      <c r="M5" s="136"/>
      <c r="N5" s="136"/>
      <c r="O5" s="136"/>
    </row>
    <row r="6" spans="1:15" ht="14.1">
      <c r="A6" s="129" t="s">
        <v>53</v>
      </c>
      <c r="B6" s="135">
        <v>45.64</v>
      </c>
      <c r="C6" s="135">
        <v>14.56</v>
      </c>
      <c r="D6" s="135">
        <v>18.18</v>
      </c>
      <c r="E6" s="135">
        <v>5.77</v>
      </c>
      <c r="F6" s="135">
        <v>3.47</v>
      </c>
      <c r="G6" s="135">
        <v>3.66</v>
      </c>
      <c r="I6" s="23"/>
      <c r="J6" s="136"/>
      <c r="K6" s="136"/>
      <c r="L6" s="136"/>
      <c r="M6" s="136"/>
      <c r="N6" s="136"/>
      <c r="O6" s="136"/>
    </row>
    <row r="7" spans="1:15" ht="14.1">
      <c r="A7" s="129" t="s">
        <v>77</v>
      </c>
      <c r="B7" s="22"/>
      <c r="C7" s="22"/>
      <c r="D7" s="22"/>
      <c r="E7" s="22"/>
      <c r="F7" s="22"/>
      <c r="G7" s="22"/>
      <c r="I7" s="23"/>
      <c r="J7" s="136"/>
      <c r="K7" s="136"/>
      <c r="L7" s="136"/>
      <c r="M7" s="136"/>
      <c r="N7" s="136"/>
      <c r="O7" s="136"/>
    </row>
    <row r="8" spans="1:15" ht="14.1">
      <c r="A8" s="129" t="s">
        <v>82</v>
      </c>
      <c r="B8" s="135">
        <v>29.86</v>
      </c>
      <c r="C8" s="135">
        <v>10.71</v>
      </c>
      <c r="D8" s="135">
        <v>12.61</v>
      </c>
      <c r="E8" s="135">
        <v>3.72</v>
      </c>
      <c r="F8" s="135">
        <v>1.89</v>
      </c>
      <c r="G8" s="135">
        <v>0.93</v>
      </c>
      <c r="I8" s="23"/>
    </row>
    <row r="9" spans="1:15" ht="14.1">
      <c r="A9" s="129" t="s">
        <v>83</v>
      </c>
      <c r="B9" s="135">
        <v>43.64</v>
      </c>
      <c r="C9" s="135">
        <v>13.83</v>
      </c>
      <c r="D9" s="135">
        <v>18.93</v>
      </c>
      <c r="E9" s="135">
        <v>5.32</v>
      </c>
      <c r="F9" s="135">
        <v>2.7</v>
      </c>
      <c r="G9" s="135">
        <v>2.86</v>
      </c>
      <c r="I9" s="23"/>
    </row>
    <row r="10" spans="1:15" ht="14.1">
      <c r="A10" s="130" t="s">
        <v>84</v>
      </c>
      <c r="B10" s="137">
        <v>69.61</v>
      </c>
      <c r="C10" s="137">
        <v>15.62</v>
      </c>
      <c r="D10" s="137">
        <v>26.02</v>
      </c>
      <c r="E10" s="137">
        <v>8.94</v>
      </c>
      <c r="F10" s="137">
        <v>7.37</v>
      </c>
      <c r="G10" s="137">
        <v>11.66</v>
      </c>
      <c r="I10" s="23"/>
    </row>
    <row r="11" spans="1:15" ht="111.95">
      <c r="A11" s="138" t="s">
        <v>178</v>
      </c>
      <c r="B11" s="138"/>
      <c r="C11" s="138"/>
      <c r="D11" s="138"/>
      <c r="E11" s="138"/>
      <c r="F11" s="138"/>
      <c r="G11" s="138"/>
    </row>
    <row r="12" spans="1:15" ht="27.95">
      <c r="A12" s="138" t="s">
        <v>175</v>
      </c>
      <c r="B12" s="138"/>
      <c r="C12" s="138"/>
      <c r="D12" s="138"/>
      <c r="E12" s="138"/>
      <c r="F12" s="138"/>
      <c r="G12" s="138"/>
    </row>
    <row r="13" spans="1:15" ht="14.1">
      <c r="A13" s="138" t="s">
        <v>179</v>
      </c>
      <c r="B13" s="138"/>
      <c r="C13" s="138"/>
      <c r="D13" s="138"/>
      <c r="E13" s="138"/>
      <c r="F13" s="138"/>
      <c r="G13" s="138"/>
    </row>
    <row r="15" spans="1:15" ht="15">
      <c r="A15" s="86"/>
      <c r="B15" s="86"/>
      <c r="C15" s="86"/>
      <c r="D15" s="86"/>
      <c r="E15" s="86"/>
      <c r="F15" s="86"/>
      <c r="G15" s="86"/>
      <c r="H15" s="83"/>
      <c r="I15" s="83"/>
    </row>
    <row r="16" spans="1:15" ht="15">
      <c r="A16" s="74"/>
      <c r="B16" s="74"/>
      <c r="C16" s="74"/>
      <c r="D16" s="74"/>
      <c r="E16" s="74"/>
      <c r="F16" s="74"/>
      <c r="G16" s="74"/>
      <c r="H16" s="83"/>
      <c r="I16" s="83"/>
    </row>
    <row r="17" spans="1:9" ht="15">
      <c r="A17" s="45"/>
      <c r="B17" s="45"/>
      <c r="C17" s="45"/>
      <c r="D17" s="45"/>
      <c r="E17" s="45"/>
      <c r="F17" s="45"/>
      <c r="G17" s="45"/>
      <c r="H17" s="83"/>
      <c r="I17" s="83"/>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8B62A-31AF-4947-A790-4940F03B4D26}">
  <sheetPr>
    <pageSetUpPr fitToPage="1"/>
  </sheetPr>
  <dimension ref="A1:U17"/>
  <sheetViews>
    <sheetView workbookViewId="0">
      <selection activeCell="G10" sqref="G10"/>
    </sheetView>
  </sheetViews>
  <sheetFormatPr defaultColWidth="9.140625" defaultRowHeight="12.95"/>
  <cols>
    <col min="1" max="1" width="11.85546875" style="2" customWidth="1"/>
    <col min="2" max="19" width="11.7109375" style="2" customWidth="1"/>
    <col min="20" max="16384" width="9.140625" style="2"/>
  </cols>
  <sheetData>
    <row r="1" spans="1:21" ht="14.1">
      <c r="A1" s="1" t="s">
        <v>47</v>
      </c>
      <c r="B1" s="1"/>
      <c r="C1" s="1"/>
      <c r="D1" s="1"/>
      <c r="E1" s="1"/>
      <c r="F1" s="1"/>
      <c r="G1" s="1"/>
      <c r="H1" s="1"/>
      <c r="I1" s="1"/>
      <c r="J1" s="1"/>
      <c r="K1" s="1"/>
      <c r="L1" s="1"/>
      <c r="M1" s="1"/>
      <c r="N1" s="1"/>
      <c r="O1" s="1"/>
      <c r="P1" s="1"/>
      <c r="Q1" s="1"/>
      <c r="R1" s="1"/>
      <c r="S1" s="1"/>
    </row>
    <row r="2" spans="1:21" ht="27.95">
      <c r="A2" s="3" t="s">
        <v>48</v>
      </c>
      <c r="B2" s="14" t="s">
        <v>35</v>
      </c>
      <c r="C2" s="14"/>
      <c r="D2" s="14" t="s">
        <v>36</v>
      </c>
      <c r="E2" s="14"/>
      <c r="F2" s="14" t="s">
        <v>37</v>
      </c>
      <c r="G2" s="14"/>
      <c r="H2" s="14" t="s">
        <v>39</v>
      </c>
      <c r="I2" s="14"/>
      <c r="J2" s="14" t="s">
        <v>38</v>
      </c>
      <c r="K2" s="14"/>
      <c r="L2" s="14" t="s">
        <v>42</v>
      </c>
      <c r="M2" s="14"/>
      <c r="N2" s="14" t="s">
        <v>41</v>
      </c>
      <c r="O2" s="14"/>
      <c r="P2" s="14" t="s">
        <v>43</v>
      </c>
      <c r="Q2" s="14"/>
      <c r="R2" s="14" t="s">
        <v>40</v>
      </c>
      <c r="S2" s="14"/>
    </row>
    <row r="3" spans="1:21" ht="27.95">
      <c r="A3" s="3"/>
      <c r="B3" s="24" t="s">
        <v>49</v>
      </c>
      <c r="C3" s="24" t="s">
        <v>50</v>
      </c>
      <c r="D3" s="24" t="s">
        <v>49</v>
      </c>
      <c r="E3" s="24" t="s">
        <v>50</v>
      </c>
      <c r="F3" s="24" t="s">
        <v>49</v>
      </c>
      <c r="G3" s="24" t="s">
        <v>50</v>
      </c>
      <c r="H3" s="24" t="s">
        <v>49</v>
      </c>
      <c r="I3" s="24" t="s">
        <v>50</v>
      </c>
      <c r="J3" s="24" t="s">
        <v>49</v>
      </c>
      <c r="K3" s="24" t="s">
        <v>50</v>
      </c>
      <c r="L3" s="24" t="s">
        <v>49</v>
      </c>
      <c r="M3" s="24" t="s">
        <v>50</v>
      </c>
      <c r="N3" s="24" t="s">
        <v>49</v>
      </c>
      <c r="O3" s="24" t="s">
        <v>50</v>
      </c>
      <c r="P3" s="24" t="s">
        <v>49</v>
      </c>
      <c r="Q3" s="24" t="s">
        <v>50</v>
      </c>
      <c r="R3" s="24" t="s">
        <v>49</v>
      </c>
      <c r="S3" s="24" t="s">
        <v>50</v>
      </c>
      <c r="U3" s="55"/>
    </row>
    <row r="4" spans="1:21" ht="14.1">
      <c r="A4" s="31" t="s">
        <v>51</v>
      </c>
      <c r="B4" s="56">
        <v>4138.5</v>
      </c>
      <c r="C4" s="56">
        <v>2099263</v>
      </c>
      <c r="D4" s="56">
        <v>1034.5999999999999</v>
      </c>
      <c r="E4" s="56">
        <v>526509</v>
      </c>
      <c r="F4" s="56">
        <v>849.2</v>
      </c>
      <c r="G4" s="56">
        <v>431102</v>
      </c>
      <c r="H4" s="56">
        <v>270</v>
      </c>
      <c r="I4" s="56">
        <v>135560</v>
      </c>
      <c r="J4" s="56">
        <v>251.7</v>
      </c>
      <c r="K4" s="56">
        <v>127244</v>
      </c>
      <c r="L4" s="56">
        <v>239.2</v>
      </c>
      <c r="M4" s="56">
        <v>120658</v>
      </c>
      <c r="N4" s="56">
        <v>118.4</v>
      </c>
      <c r="O4" s="56">
        <v>60182</v>
      </c>
      <c r="P4" s="56">
        <v>112</v>
      </c>
      <c r="Q4" s="56">
        <v>57213</v>
      </c>
      <c r="R4" s="56">
        <v>96.3</v>
      </c>
      <c r="S4" s="56">
        <v>48888</v>
      </c>
      <c r="U4" s="55"/>
    </row>
    <row r="5" spans="1:21" ht="14.1">
      <c r="A5" s="31" t="s">
        <v>48</v>
      </c>
      <c r="B5" s="57"/>
      <c r="C5" s="57"/>
      <c r="D5" s="57"/>
      <c r="E5" s="57"/>
      <c r="F5" s="57"/>
      <c r="G5" s="57"/>
      <c r="H5" s="57"/>
      <c r="I5" s="57"/>
      <c r="J5" s="57"/>
      <c r="K5" s="57"/>
      <c r="L5" s="57"/>
      <c r="M5" s="57"/>
      <c r="N5" s="57"/>
      <c r="O5" s="57"/>
      <c r="P5" s="57"/>
      <c r="Q5" s="57"/>
      <c r="R5" s="57"/>
      <c r="S5" s="57"/>
      <c r="U5" s="55"/>
    </row>
    <row r="6" spans="1:21" ht="14.1">
      <c r="A6" s="31" t="s">
        <v>52</v>
      </c>
      <c r="B6" s="56">
        <v>4756.3999999999996</v>
      </c>
      <c r="C6" s="56">
        <v>997417</v>
      </c>
      <c r="D6" s="56">
        <v>1272.9000000000001</v>
      </c>
      <c r="E6" s="56">
        <v>264920</v>
      </c>
      <c r="F6" s="56">
        <v>1051.8</v>
      </c>
      <c r="G6" s="56">
        <v>227938</v>
      </c>
      <c r="H6" s="56">
        <v>300</v>
      </c>
      <c r="I6" s="56">
        <v>63097</v>
      </c>
      <c r="J6" s="56">
        <v>249</v>
      </c>
      <c r="K6" s="56">
        <v>51051</v>
      </c>
      <c r="L6" s="56">
        <v>192</v>
      </c>
      <c r="M6" s="56">
        <v>37359</v>
      </c>
      <c r="N6" s="56">
        <v>148</v>
      </c>
      <c r="O6" s="56">
        <v>32027</v>
      </c>
      <c r="P6" s="56">
        <v>141</v>
      </c>
      <c r="Q6" s="56">
        <v>29934</v>
      </c>
      <c r="R6" s="56">
        <v>112</v>
      </c>
      <c r="S6" s="56">
        <v>22923</v>
      </c>
      <c r="U6" s="55"/>
    </row>
    <row r="7" spans="1:21" ht="14.1">
      <c r="A7" s="31" t="s">
        <v>53</v>
      </c>
      <c r="B7" s="53">
        <v>3665.7</v>
      </c>
      <c r="C7" s="53">
        <v>1101846</v>
      </c>
      <c r="D7" s="53">
        <v>855.8</v>
      </c>
      <c r="E7" s="53">
        <v>261589</v>
      </c>
      <c r="F7" s="53">
        <v>702.2</v>
      </c>
      <c r="G7" s="53">
        <v>203164</v>
      </c>
      <c r="H7" s="53">
        <v>249</v>
      </c>
      <c r="I7" s="53">
        <v>72463</v>
      </c>
      <c r="J7" s="53">
        <v>250</v>
      </c>
      <c r="K7" s="53">
        <v>76193</v>
      </c>
      <c r="L7" s="53">
        <v>268</v>
      </c>
      <c r="M7" s="53">
        <v>83299</v>
      </c>
      <c r="N7" s="53">
        <v>96</v>
      </c>
      <c r="O7" s="53">
        <v>28155</v>
      </c>
      <c r="P7" s="53">
        <v>90</v>
      </c>
      <c r="Q7" s="53">
        <v>27279</v>
      </c>
      <c r="R7" s="53">
        <v>85</v>
      </c>
      <c r="S7" s="53">
        <v>25965</v>
      </c>
      <c r="U7" s="55"/>
    </row>
    <row r="8" spans="1:21" ht="13.35" customHeight="1">
      <c r="A8" s="14" t="s">
        <v>45</v>
      </c>
      <c r="B8" s="14"/>
      <c r="C8" s="14"/>
      <c r="D8" s="14"/>
      <c r="E8" s="14"/>
      <c r="F8" s="14"/>
      <c r="G8" s="14"/>
      <c r="H8" s="14"/>
      <c r="I8" s="14"/>
      <c r="J8" s="14"/>
      <c r="K8" s="14"/>
      <c r="L8" s="14"/>
      <c r="M8" s="14"/>
      <c r="N8" s="14"/>
      <c r="O8" s="14"/>
      <c r="P8" s="14"/>
      <c r="Q8" s="14"/>
      <c r="R8" s="14"/>
      <c r="S8" s="14"/>
    </row>
    <row r="9" spans="1:21" ht="14.1">
      <c r="A9" s="58" t="s">
        <v>54</v>
      </c>
      <c r="B9" s="58"/>
      <c r="C9" s="58"/>
      <c r="D9" s="58"/>
      <c r="E9" s="58"/>
      <c r="F9" s="58"/>
      <c r="G9" s="58"/>
      <c r="H9" s="58"/>
      <c r="I9" s="58"/>
      <c r="J9" s="58"/>
      <c r="K9" s="58"/>
      <c r="L9" s="58"/>
      <c r="M9" s="58"/>
      <c r="N9" s="58"/>
      <c r="O9" s="58"/>
      <c r="P9" s="58"/>
      <c r="Q9" s="58"/>
      <c r="R9" s="58"/>
      <c r="S9" s="58"/>
    </row>
    <row r="10" spans="1:21" ht="14.1">
      <c r="A10" s="58" t="s">
        <v>31</v>
      </c>
      <c r="B10" s="58"/>
      <c r="C10" s="58"/>
      <c r="D10" s="58"/>
      <c r="E10" s="58"/>
      <c r="F10" s="58"/>
      <c r="G10" s="58"/>
      <c r="H10" s="58"/>
      <c r="I10" s="58"/>
      <c r="J10" s="58"/>
      <c r="K10" s="58"/>
      <c r="L10" s="58"/>
      <c r="M10" s="58"/>
      <c r="N10" s="58"/>
      <c r="O10" s="58"/>
      <c r="P10" s="58"/>
      <c r="Q10" s="58"/>
      <c r="R10" s="58"/>
      <c r="S10" s="58"/>
    </row>
    <row r="11" spans="1:21" ht="14.1">
      <c r="A11" s="58" t="s">
        <v>32</v>
      </c>
      <c r="B11" s="58"/>
      <c r="C11" s="58"/>
      <c r="D11" s="58"/>
      <c r="E11" s="58"/>
      <c r="F11" s="58"/>
      <c r="G11" s="58"/>
      <c r="H11" s="58"/>
      <c r="I11" s="58"/>
      <c r="J11" s="58"/>
      <c r="K11" s="58"/>
      <c r="L11" s="58"/>
      <c r="M11" s="58"/>
      <c r="N11" s="58"/>
      <c r="O11" s="58"/>
      <c r="P11" s="58"/>
      <c r="Q11" s="58"/>
      <c r="R11" s="58"/>
      <c r="S11" s="58"/>
    </row>
    <row r="12" spans="1:21">
      <c r="A12" s="58"/>
      <c r="B12" s="58"/>
      <c r="C12" s="58"/>
      <c r="D12" s="58"/>
      <c r="E12" s="58"/>
      <c r="F12" s="58"/>
      <c r="G12" s="58"/>
      <c r="H12" s="58"/>
      <c r="I12" s="58"/>
      <c r="J12" s="58"/>
      <c r="K12" s="58"/>
      <c r="L12" s="58"/>
      <c r="M12" s="58"/>
      <c r="N12" s="58"/>
      <c r="O12" s="58"/>
      <c r="P12" s="58"/>
      <c r="Q12" s="58"/>
      <c r="R12" s="58"/>
      <c r="S12" s="58"/>
    </row>
    <row r="13" spans="1:21" ht="12.75" customHeight="1">
      <c r="A13" s="59"/>
      <c r="B13" s="59"/>
      <c r="C13" s="59"/>
      <c r="D13" s="59"/>
      <c r="E13" s="59"/>
      <c r="F13" s="59"/>
      <c r="G13" s="59"/>
      <c r="H13" s="59"/>
      <c r="I13" s="59"/>
      <c r="J13" s="59"/>
      <c r="K13" s="59"/>
      <c r="L13" s="59"/>
      <c r="M13" s="59"/>
      <c r="N13" s="59"/>
      <c r="O13" s="59"/>
      <c r="P13" s="59"/>
      <c r="Q13" s="59"/>
      <c r="R13" s="59"/>
      <c r="S13" s="9"/>
    </row>
    <row r="14" spans="1:21" ht="12.75" customHeight="1">
      <c r="A14" s="59"/>
      <c r="B14" s="59"/>
      <c r="C14" s="59"/>
      <c r="D14" s="59"/>
      <c r="E14" s="59"/>
      <c r="F14" s="59"/>
      <c r="G14" s="59"/>
      <c r="H14" s="59"/>
      <c r="I14" s="59"/>
      <c r="J14" s="59"/>
      <c r="K14" s="59"/>
      <c r="L14" s="59"/>
      <c r="M14" s="59"/>
      <c r="N14" s="59"/>
      <c r="O14" s="59"/>
      <c r="P14" s="59"/>
      <c r="Q14" s="59"/>
      <c r="R14" s="59"/>
      <c r="S14" s="9"/>
    </row>
    <row r="15" spans="1:21" ht="12" customHeight="1">
      <c r="A15" s="59"/>
      <c r="B15" s="59"/>
      <c r="C15" s="59"/>
      <c r="D15" s="59"/>
      <c r="E15" s="59"/>
      <c r="F15" s="59"/>
      <c r="G15" s="59"/>
      <c r="H15" s="59"/>
      <c r="I15" s="59"/>
      <c r="J15" s="59"/>
      <c r="K15" s="59"/>
      <c r="L15" s="59"/>
      <c r="M15" s="59"/>
      <c r="N15" s="59"/>
      <c r="O15" s="59"/>
      <c r="P15" s="59"/>
      <c r="Q15" s="59"/>
      <c r="R15" s="59"/>
      <c r="S15" s="9"/>
    </row>
    <row r="16" spans="1:21">
      <c r="A16" s="9"/>
      <c r="B16" s="9"/>
      <c r="C16" s="9"/>
      <c r="D16" s="9"/>
      <c r="E16" s="9"/>
      <c r="F16" s="9"/>
      <c r="G16" s="9"/>
      <c r="H16" s="9"/>
      <c r="I16" s="9"/>
      <c r="J16" s="9"/>
      <c r="K16" s="9"/>
      <c r="L16" s="9"/>
      <c r="M16" s="9"/>
      <c r="N16" s="9"/>
      <c r="O16" s="9"/>
      <c r="P16" s="9"/>
      <c r="Q16" s="9"/>
      <c r="R16" s="9"/>
      <c r="S16" s="9"/>
    </row>
    <row r="17" spans="1:19">
      <c r="A17" s="9"/>
      <c r="B17" s="9"/>
      <c r="C17" s="9"/>
      <c r="D17" s="9"/>
      <c r="E17" s="9"/>
      <c r="F17" s="9"/>
      <c r="G17" s="9"/>
      <c r="H17" s="9"/>
      <c r="I17" s="9"/>
      <c r="J17" s="9"/>
      <c r="K17" s="9"/>
      <c r="L17" s="9"/>
      <c r="M17" s="9"/>
      <c r="N17" s="9"/>
      <c r="O17" s="9"/>
      <c r="P17" s="9"/>
      <c r="Q17" s="9"/>
      <c r="R17" s="9"/>
      <c r="S17" s="9"/>
    </row>
  </sheetData>
  <pageMargins left="0.7" right="0.7" top="0.75" bottom="0.75" header="0.3" footer="0.3"/>
  <pageSetup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E0093-6D49-4220-AE90-268484FFE621}">
  <sheetPr>
    <pageSetUpPr fitToPage="1"/>
  </sheetPr>
  <dimension ref="A1:S18"/>
  <sheetViews>
    <sheetView workbookViewId="0">
      <selection activeCell="A8" sqref="A8"/>
    </sheetView>
  </sheetViews>
  <sheetFormatPr defaultColWidth="11.42578125" defaultRowHeight="12.95"/>
  <cols>
    <col min="1" max="1" width="30" style="2" customWidth="1"/>
    <col min="2" max="16" width="8" style="13" customWidth="1"/>
    <col min="17" max="17" width="8" style="2" customWidth="1"/>
    <col min="18" max="16384" width="11.42578125" style="2"/>
  </cols>
  <sheetData>
    <row r="1" spans="1:19" ht="14.1">
      <c r="A1" s="1" t="s">
        <v>55</v>
      </c>
      <c r="B1" s="1"/>
      <c r="C1" s="1"/>
      <c r="D1" s="1"/>
      <c r="E1" s="1"/>
      <c r="F1" s="1"/>
      <c r="G1" s="1"/>
      <c r="H1" s="1"/>
      <c r="I1" s="1"/>
      <c r="J1" s="1"/>
      <c r="K1" s="1"/>
      <c r="L1" s="1"/>
      <c r="M1" s="1"/>
      <c r="N1" s="1"/>
      <c r="O1" s="1"/>
      <c r="P1" s="1"/>
      <c r="Q1" s="1"/>
    </row>
    <row r="2" spans="1:19" s="5" customFormat="1" ht="42">
      <c r="A2" s="3" t="s">
        <v>56</v>
      </c>
      <c r="B2" s="4" t="s">
        <v>36</v>
      </c>
      <c r="C2" s="4"/>
      <c r="D2" s="4" t="s">
        <v>57</v>
      </c>
      <c r="E2" s="4"/>
      <c r="F2" s="4" t="s">
        <v>38</v>
      </c>
      <c r="G2" s="4"/>
      <c r="H2" s="4" t="s">
        <v>58</v>
      </c>
      <c r="I2" s="4"/>
      <c r="J2" s="4" t="s">
        <v>59</v>
      </c>
      <c r="K2" s="4"/>
      <c r="L2" s="4" t="s">
        <v>37</v>
      </c>
      <c r="M2" s="4"/>
      <c r="N2" s="4" t="s">
        <v>60</v>
      </c>
      <c r="O2" s="4"/>
      <c r="P2" s="4" t="s">
        <v>61</v>
      </c>
      <c r="Q2" s="4"/>
    </row>
    <row r="3" spans="1:19" s="5" customFormat="1" ht="14.1">
      <c r="A3" s="6"/>
      <c r="B3" s="7" t="s">
        <v>62</v>
      </c>
      <c r="C3" s="8" t="s">
        <v>63</v>
      </c>
      <c r="D3" s="7" t="s">
        <v>62</v>
      </c>
      <c r="E3" s="8" t="s">
        <v>63</v>
      </c>
      <c r="F3" s="7" t="s">
        <v>62</v>
      </c>
      <c r="G3" s="8" t="s">
        <v>63</v>
      </c>
      <c r="H3" s="7" t="s">
        <v>62</v>
      </c>
      <c r="I3" s="8" t="s">
        <v>63</v>
      </c>
      <c r="J3" s="7" t="s">
        <v>62</v>
      </c>
      <c r="K3" s="8" t="s">
        <v>63</v>
      </c>
      <c r="L3" s="7" t="s">
        <v>62</v>
      </c>
      <c r="M3" s="8" t="s">
        <v>63</v>
      </c>
      <c r="N3" s="7" t="s">
        <v>62</v>
      </c>
      <c r="O3" s="8" t="s">
        <v>63</v>
      </c>
      <c r="P3" s="7" t="s">
        <v>62</v>
      </c>
      <c r="Q3" s="8" t="s">
        <v>63</v>
      </c>
    </row>
    <row r="4" spans="1:19" s="5" customFormat="1" ht="14.1">
      <c r="A4" s="9" t="s">
        <v>64</v>
      </c>
      <c r="B4" s="62">
        <v>29.14</v>
      </c>
      <c r="C4" s="62">
        <v>0.65</v>
      </c>
      <c r="D4" s="62">
        <v>56.97</v>
      </c>
      <c r="E4" s="62">
        <v>0.7</v>
      </c>
      <c r="F4" s="18">
        <v>8.86</v>
      </c>
      <c r="G4" s="18">
        <v>0.4</v>
      </c>
      <c r="H4" s="18">
        <v>11.71</v>
      </c>
      <c r="I4" s="18">
        <v>0.45</v>
      </c>
      <c r="J4" s="18">
        <v>13.71</v>
      </c>
      <c r="K4" s="18">
        <v>0.49</v>
      </c>
      <c r="L4" s="62">
        <v>25.83</v>
      </c>
      <c r="M4" s="62">
        <v>0.6</v>
      </c>
      <c r="N4" s="62">
        <v>21.53</v>
      </c>
      <c r="O4" s="62">
        <v>0.59</v>
      </c>
      <c r="P4" s="62">
        <v>50.45</v>
      </c>
      <c r="Q4" s="62">
        <v>0.75</v>
      </c>
    </row>
    <row r="5" spans="1:19" s="5" customFormat="1" ht="14.1">
      <c r="A5" s="9" t="s">
        <v>48</v>
      </c>
      <c r="C5" s="20"/>
      <c r="E5" s="20"/>
      <c r="G5" s="20"/>
      <c r="I5" s="20"/>
      <c r="J5" s="10"/>
      <c r="K5" s="10"/>
      <c r="L5" s="10"/>
      <c r="M5" s="10"/>
      <c r="N5" s="10"/>
      <c r="O5" s="10"/>
      <c r="P5" s="10"/>
      <c r="Q5" s="10"/>
      <c r="S5" s="63"/>
    </row>
    <row r="6" spans="1:19" s="9" customFormat="1" ht="14.1">
      <c r="A6" s="9" t="s">
        <v>52</v>
      </c>
      <c r="B6" s="62">
        <v>34.85</v>
      </c>
      <c r="C6" s="62">
        <v>1.03</v>
      </c>
      <c r="D6" s="62">
        <v>58.48</v>
      </c>
      <c r="E6" s="64">
        <v>1.1100000000000001</v>
      </c>
      <c r="F6" s="18">
        <v>9.5299999999999994</v>
      </c>
      <c r="G6" s="63">
        <v>0.57999999999999996</v>
      </c>
      <c r="H6" s="18">
        <v>8.64</v>
      </c>
      <c r="I6" s="63">
        <v>0.56000000000000005</v>
      </c>
      <c r="J6" s="18">
        <v>13.08</v>
      </c>
      <c r="K6" s="63">
        <v>0.74</v>
      </c>
      <c r="L6" s="62">
        <v>27.18</v>
      </c>
      <c r="M6" s="64">
        <v>0.93</v>
      </c>
      <c r="N6" s="62">
        <v>24.96</v>
      </c>
      <c r="O6" s="64">
        <v>0.89</v>
      </c>
      <c r="P6" s="62">
        <v>46.04</v>
      </c>
      <c r="Q6" s="64">
        <v>1.0900000000000001</v>
      </c>
    </row>
    <row r="7" spans="1:19" ht="14.1">
      <c r="A7" s="9" t="s">
        <v>53</v>
      </c>
      <c r="B7" s="62">
        <v>24.46</v>
      </c>
      <c r="C7" s="64">
        <v>0.78</v>
      </c>
      <c r="D7" s="64">
        <v>55.73</v>
      </c>
      <c r="E7" s="62">
        <v>0.92</v>
      </c>
      <c r="F7" s="63">
        <v>8.32</v>
      </c>
      <c r="G7" s="18">
        <v>0.53</v>
      </c>
      <c r="H7" s="18">
        <v>14.21</v>
      </c>
      <c r="I7" s="18">
        <v>0.64</v>
      </c>
      <c r="J7" s="63">
        <v>14.23</v>
      </c>
      <c r="K7" s="18">
        <v>0.66</v>
      </c>
      <c r="L7" s="64">
        <v>24.73</v>
      </c>
      <c r="M7" s="62">
        <v>0.74</v>
      </c>
      <c r="N7" s="64">
        <v>18.73</v>
      </c>
      <c r="O7" s="62">
        <v>0.73</v>
      </c>
      <c r="P7" s="64">
        <v>54.05</v>
      </c>
      <c r="Q7" s="64">
        <v>0.94</v>
      </c>
    </row>
    <row r="8" spans="1:19" ht="14.1">
      <c r="A8" s="9" t="s">
        <v>65</v>
      </c>
      <c r="J8" s="10"/>
      <c r="K8" s="10"/>
      <c r="L8" s="10"/>
      <c r="M8" s="10"/>
      <c r="N8" s="10"/>
      <c r="O8" s="10"/>
      <c r="P8" s="10"/>
      <c r="Q8" s="10"/>
      <c r="S8" s="18"/>
    </row>
    <row r="9" spans="1:19" ht="14.1">
      <c r="A9" s="9" t="s">
        <v>66</v>
      </c>
      <c r="B9" s="62">
        <v>30.22</v>
      </c>
      <c r="C9" s="62">
        <v>0.73</v>
      </c>
      <c r="D9" s="62">
        <v>54.97</v>
      </c>
      <c r="E9" s="62">
        <v>0.78</v>
      </c>
      <c r="F9" s="18">
        <v>8.42</v>
      </c>
      <c r="G9" s="18">
        <v>0.45</v>
      </c>
      <c r="H9" s="18">
        <v>11.19</v>
      </c>
      <c r="I9" s="18">
        <v>0.48</v>
      </c>
      <c r="J9" s="18">
        <v>14.3</v>
      </c>
      <c r="K9" s="18">
        <v>0.56000000000000005</v>
      </c>
      <c r="L9" s="62">
        <v>29.11</v>
      </c>
      <c r="M9" s="62">
        <v>0.69</v>
      </c>
      <c r="N9" s="62">
        <v>18.2</v>
      </c>
      <c r="O9" s="62">
        <v>0.63</v>
      </c>
      <c r="P9" s="62">
        <v>51.99</v>
      </c>
      <c r="Q9" s="62">
        <v>0.82</v>
      </c>
    </row>
    <row r="10" spans="1:19" ht="14.1">
      <c r="A10" s="9" t="s">
        <v>67</v>
      </c>
      <c r="B10" s="62">
        <v>27.16</v>
      </c>
      <c r="C10" s="62">
        <v>1.9</v>
      </c>
      <c r="D10" s="62">
        <v>68.13</v>
      </c>
      <c r="E10" s="62">
        <v>1.93</v>
      </c>
      <c r="F10" s="18">
        <v>11.58</v>
      </c>
      <c r="G10" s="18">
        <v>1.32</v>
      </c>
      <c r="H10" s="18">
        <v>14.62</v>
      </c>
      <c r="I10" s="18">
        <v>1.56</v>
      </c>
      <c r="J10" s="18">
        <v>13.39</v>
      </c>
      <c r="K10" s="18">
        <v>1.5</v>
      </c>
      <c r="L10" s="62">
        <v>16.88</v>
      </c>
      <c r="M10" s="62">
        <v>1.5</v>
      </c>
      <c r="N10" s="62">
        <v>33.54</v>
      </c>
      <c r="O10" s="62">
        <v>1.83</v>
      </c>
      <c r="P10" s="62">
        <v>51.88</v>
      </c>
      <c r="Q10" s="62">
        <v>2.12</v>
      </c>
    </row>
    <row r="11" spans="1:19" ht="14.1">
      <c r="A11" s="11" t="s">
        <v>68</v>
      </c>
      <c r="B11" s="62">
        <v>21.97</v>
      </c>
      <c r="C11" s="65">
        <v>2.1</v>
      </c>
      <c r="D11" s="62">
        <v>59.96</v>
      </c>
      <c r="E11" s="65">
        <v>2.48</v>
      </c>
      <c r="F11" s="18">
        <v>8.52</v>
      </c>
      <c r="G11" s="66">
        <v>1.36</v>
      </c>
      <c r="H11" s="18">
        <v>12.94</v>
      </c>
      <c r="I11" s="66">
        <v>1.75</v>
      </c>
      <c r="J11" s="18">
        <v>11.63</v>
      </c>
      <c r="K11" s="66">
        <v>1.44</v>
      </c>
      <c r="L11" s="62">
        <v>13.44</v>
      </c>
      <c r="M11" s="65">
        <v>1.61</v>
      </c>
      <c r="N11" s="62">
        <v>32.71</v>
      </c>
      <c r="O11" s="65">
        <v>2.46</v>
      </c>
      <c r="P11" s="62">
        <v>44.18</v>
      </c>
      <c r="Q11" s="65">
        <v>3.31</v>
      </c>
      <c r="S11" s="18"/>
    </row>
    <row r="12" spans="1:19" ht="27.95">
      <c r="A12" s="14" t="s">
        <v>69</v>
      </c>
      <c r="B12" s="14"/>
      <c r="C12" s="14"/>
      <c r="D12" s="14"/>
      <c r="E12" s="14"/>
      <c r="F12" s="14"/>
      <c r="G12" s="14"/>
      <c r="H12" s="14"/>
      <c r="I12" s="14"/>
      <c r="J12" s="14"/>
      <c r="K12" s="14"/>
      <c r="L12" s="14"/>
      <c r="M12" s="14"/>
      <c r="N12" s="14"/>
      <c r="O12" s="14"/>
      <c r="P12" s="14"/>
      <c r="Q12" s="14"/>
    </row>
    <row r="13" spans="1:19" ht="14.1">
      <c r="A13" s="12" t="s">
        <v>70</v>
      </c>
      <c r="B13" s="12"/>
      <c r="C13" s="12"/>
      <c r="D13" s="12"/>
      <c r="E13" s="12"/>
      <c r="F13" s="12"/>
      <c r="G13" s="12"/>
      <c r="H13" s="12"/>
      <c r="I13" s="12"/>
      <c r="J13" s="12"/>
      <c r="K13" s="12"/>
      <c r="L13" s="12"/>
      <c r="M13" s="12"/>
      <c r="N13" s="12"/>
      <c r="O13" s="12"/>
      <c r="P13" s="12"/>
      <c r="Q13" s="12"/>
    </row>
    <row r="14" spans="1:19" ht="14.1">
      <c r="A14" s="12" t="s">
        <v>71</v>
      </c>
      <c r="B14" s="12"/>
      <c r="C14" s="12"/>
      <c r="D14" s="12"/>
      <c r="E14" s="12"/>
      <c r="F14" s="12"/>
      <c r="G14" s="12"/>
      <c r="H14" s="12"/>
      <c r="I14" s="12"/>
      <c r="J14" s="12"/>
      <c r="K14" s="12"/>
      <c r="L14" s="12"/>
      <c r="M14" s="12"/>
      <c r="N14" s="12"/>
      <c r="O14" s="12"/>
      <c r="P14" s="12"/>
      <c r="Q14" s="12"/>
      <c r="S14" s="18"/>
    </row>
    <row r="16" spans="1:19" s="16" customFormat="1" ht="14.1">
      <c r="A16" s="60"/>
      <c r="B16" s="60"/>
      <c r="C16" s="60"/>
      <c r="D16" s="60"/>
      <c r="E16" s="60"/>
      <c r="F16" s="60"/>
      <c r="G16" s="60"/>
      <c r="H16" s="60"/>
      <c r="I16" s="60"/>
      <c r="J16" s="60"/>
      <c r="K16" s="60"/>
      <c r="L16" s="60"/>
      <c r="M16" s="60"/>
      <c r="N16" s="60"/>
      <c r="O16" s="60"/>
      <c r="P16" s="60"/>
      <c r="Q16" s="60"/>
    </row>
    <row r="17" spans="1:19" s="16" customFormat="1">
      <c r="A17" s="17"/>
      <c r="B17" s="17"/>
      <c r="C17" s="17"/>
      <c r="D17" s="17"/>
      <c r="E17" s="17"/>
      <c r="F17" s="17"/>
      <c r="G17" s="17"/>
      <c r="H17" s="17"/>
      <c r="I17" s="17"/>
      <c r="J17" s="18"/>
      <c r="K17" s="18"/>
      <c r="L17" s="18"/>
      <c r="M17" s="18"/>
      <c r="N17" s="18"/>
      <c r="O17" s="18"/>
      <c r="P17" s="18"/>
      <c r="S17" s="18"/>
    </row>
    <row r="18" spans="1:19" s="16" customFormat="1" ht="14.1">
      <c r="A18" s="61"/>
      <c r="B18" s="61"/>
      <c r="C18" s="61"/>
      <c r="D18" s="61"/>
      <c r="E18" s="61"/>
      <c r="F18" s="61"/>
      <c r="G18" s="61"/>
      <c r="H18" s="61"/>
      <c r="I18" s="61"/>
      <c r="J18" s="61"/>
      <c r="K18" s="61"/>
      <c r="L18" s="61"/>
      <c r="M18" s="61"/>
      <c r="N18" s="61"/>
      <c r="O18" s="61"/>
      <c r="P18" s="61"/>
      <c r="Q18" s="61"/>
    </row>
  </sheetData>
  <pageMargins left="0.7" right="0.7" top="0.75" bottom="0.75" header="0.3" footer="0.3"/>
  <pageSetup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E2FD4-03E5-4E4A-B142-7DD6CC8F01A9}">
  <dimension ref="A1:I30"/>
  <sheetViews>
    <sheetView workbookViewId="0">
      <selection activeCell="O15" sqref="O15"/>
    </sheetView>
  </sheetViews>
  <sheetFormatPr defaultColWidth="9.140625" defaultRowHeight="12.95"/>
  <cols>
    <col min="1" max="1" width="9.7109375" style="2" customWidth="1"/>
    <col min="2" max="9" width="15.42578125" style="2" customWidth="1"/>
    <col min="10" max="16384" width="9.140625" style="2"/>
  </cols>
  <sheetData>
    <row r="1" spans="1:9" ht="12.75" customHeight="1">
      <c r="A1" s="19" t="s">
        <v>72</v>
      </c>
      <c r="B1" s="14"/>
      <c r="C1" s="14"/>
      <c r="D1" s="14"/>
      <c r="E1" s="14"/>
      <c r="F1" s="14"/>
      <c r="G1" s="14"/>
      <c r="H1" s="14"/>
      <c r="I1" s="14"/>
    </row>
    <row r="2" spans="1:9" s="15" customFormat="1" ht="56.1">
      <c r="A2" s="67" t="s">
        <v>34</v>
      </c>
      <c r="B2" s="68" t="s">
        <v>73</v>
      </c>
      <c r="C2" s="69" t="s">
        <v>57</v>
      </c>
      <c r="D2" s="69" t="s">
        <v>38</v>
      </c>
      <c r="E2" s="69" t="s">
        <v>58</v>
      </c>
      <c r="F2" s="68" t="s">
        <v>74</v>
      </c>
      <c r="G2" s="68" t="s">
        <v>37</v>
      </c>
      <c r="H2" s="69" t="s">
        <v>60</v>
      </c>
      <c r="I2" s="69" t="s">
        <v>61</v>
      </c>
    </row>
    <row r="3" spans="1:9">
      <c r="A3" s="70">
        <v>1997</v>
      </c>
      <c r="B3" s="71">
        <v>31.61</v>
      </c>
      <c r="C3" s="71">
        <v>46.66</v>
      </c>
      <c r="D3" s="71">
        <v>7.83</v>
      </c>
      <c r="E3" s="71">
        <v>7.64</v>
      </c>
      <c r="F3" s="71">
        <v>10.57</v>
      </c>
      <c r="G3" s="71">
        <v>19.399999999999999</v>
      </c>
      <c r="H3" s="71">
        <v>13.15</v>
      </c>
      <c r="I3" s="37" t="s">
        <v>24</v>
      </c>
    </row>
    <row r="4" spans="1:9">
      <c r="A4" s="70">
        <v>1998</v>
      </c>
      <c r="B4" s="71">
        <v>32.06</v>
      </c>
      <c r="C4" s="37">
        <v>46.17</v>
      </c>
      <c r="D4" s="37">
        <v>8.2799999999999994</v>
      </c>
      <c r="E4" s="37">
        <v>7.79</v>
      </c>
      <c r="F4" s="37">
        <v>9.89</v>
      </c>
      <c r="G4" s="37">
        <v>17.829999999999998</v>
      </c>
      <c r="H4" s="37">
        <v>13.19</v>
      </c>
      <c r="I4" s="37" t="s">
        <v>24</v>
      </c>
    </row>
    <row r="5" spans="1:9">
      <c r="A5" s="70">
        <v>1999</v>
      </c>
      <c r="B5" s="71">
        <v>28.92</v>
      </c>
      <c r="C5" s="71">
        <v>45.8</v>
      </c>
      <c r="D5" s="71">
        <v>7.81</v>
      </c>
      <c r="E5" s="71">
        <v>6.56</v>
      </c>
      <c r="F5" s="71">
        <v>9.5</v>
      </c>
      <c r="G5" s="71">
        <v>19.489999999999998</v>
      </c>
      <c r="H5" s="71">
        <v>13.16</v>
      </c>
      <c r="I5" s="37" t="s">
        <v>24</v>
      </c>
    </row>
    <row r="6" spans="1:9">
      <c r="A6" s="70">
        <v>2000</v>
      </c>
      <c r="B6" s="71">
        <v>30.29</v>
      </c>
      <c r="C6" s="71">
        <v>48.5</v>
      </c>
      <c r="D6" s="71">
        <v>8.2899999999999991</v>
      </c>
      <c r="E6" s="71">
        <v>8.44</v>
      </c>
      <c r="F6" s="71">
        <v>10.1</v>
      </c>
      <c r="G6" s="71">
        <v>20.079999999999998</v>
      </c>
      <c r="H6" s="71">
        <v>14.59</v>
      </c>
      <c r="I6" s="37" t="s">
        <v>24</v>
      </c>
    </row>
    <row r="7" spans="1:9">
      <c r="A7" s="70">
        <v>2001</v>
      </c>
      <c r="B7" s="71">
        <v>31.52</v>
      </c>
      <c r="C7" s="71">
        <v>49.63</v>
      </c>
      <c r="D7" s="71">
        <v>8.9700000000000006</v>
      </c>
      <c r="E7" s="71">
        <v>8.73</v>
      </c>
      <c r="F7" s="71">
        <v>10.5</v>
      </c>
      <c r="G7" s="71">
        <v>19.75</v>
      </c>
      <c r="H7" s="71">
        <v>15.25</v>
      </c>
      <c r="I7" s="37" t="s">
        <v>24</v>
      </c>
    </row>
    <row r="8" spans="1:9">
      <c r="A8" s="70">
        <v>2002</v>
      </c>
      <c r="B8" s="71">
        <v>31.04</v>
      </c>
      <c r="C8" s="71">
        <v>50.47</v>
      </c>
      <c r="D8" s="71">
        <v>8.56</v>
      </c>
      <c r="E8" s="71">
        <v>8</v>
      </c>
      <c r="F8" s="71">
        <v>9.11</v>
      </c>
      <c r="G8" s="71">
        <v>21.66</v>
      </c>
      <c r="H8" s="71">
        <v>15.99</v>
      </c>
      <c r="I8" s="37">
        <v>47.8</v>
      </c>
    </row>
    <row r="9" spans="1:9">
      <c r="A9" s="70">
        <v>2003</v>
      </c>
      <c r="B9" s="71">
        <v>31.47</v>
      </c>
      <c r="C9" s="71">
        <v>51.3</v>
      </c>
      <c r="D9" s="71">
        <v>8.9499999999999993</v>
      </c>
      <c r="E9" s="71">
        <v>8.11</v>
      </c>
      <c r="F9" s="71">
        <v>9.4</v>
      </c>
      <c r="G9" s="71">
        <v>19.670000000000002</v>
      </c>
      <c r="H9" s="71">
        <v>16.59</v>
      </c>
      <c r="I9" s="71">
        <v>48.88</v>
      </c>
    </row>
    <row r="10" spans="1:9" s="9" customFormat="1">
      <c r="A10" s="70">
        <v>2004</v>
      </c>
      <c r="B10" s="71">
        <v>32.11</v>
      </c>
      <c r="C10" s="71">
        <v>52.39</v>
      </c>
      <c r="D10" s="71">
        <v>9.44</v>
      </c>
      <c r="E10" s="71">
        <v>9.75</v>
      </c>
      <c r="F10" s="71">
        <v>9.75</v>
      </c>
      <c r="G10" s="71">
        <v>21.52</v>
      </c>
      <c r="H10" s="71">
        <v>17.34</v>
      </c>
      <c r="I10" s="71">
        <v>50.86</v>
      </c>
    </row>
    <row r="11" spans="1:9" s="9" customFormat="1">
      <c r="A11" s="70">
        <v>2005</v>
      </c>
      <c r="B11" s="71">
        <v>31.47</v>
      </c>
      <c r="C11" s="71">
        <v>52</v>
      </c>
      <c r="D11" s="71">
        <v>9.18</v>
      </c>
      <c r="E11" s="71">
        <v>9.8800000000000008</v>
      </c>
      <c r="F11" s="71">
        <v>9.58</v>
      </c>
      <c r="G11" s="71">
        <v>21.75</v>
      </c>
      <c r="H11" s="71">
        <v>17.010000000000002</v>
      </c>
      <c r="I11" s="71">
        <v>50.28</v>
      </c>
    </row>
    <row r="12" spans="1:9" s="9" customFormat="1">
      <c r="A12" s="70">
        <v>2006</v>
      </c>
      <c r="B12" s="71">
        <v>31</v>
      </c>
      <c r="C12" s="71">
        <v>53.21</v>
      </c>
      <c r="D12" s="71">
        <v>9.2799999999999994</v>
      </c>
      <c r="E12" s="71">
        <v>10.61</v>
      </c>
      <c r="F12" s="71">
        <v>9.98</v>
      </c>
      <c r="G12" s="71">
        <v>21.14</v>
      </c>
      <c r="H12" s="71">
        <v>18.05</v>
      </c>
      <c r="I12" s="71">
        <v>49.55</v>
      </c>
    </row>
    <row r="13" spans="1:9" s="9" customFormat="1">
      <c r="A13" s="70">
        <v>2007</v>
      </c>
      <c r="B13" s="71">
        <v>31.15</v>
      </c>
      <c r="C13" s="71">
        <v>53.88</v>
      </c>
      <c r="D13" s="71">
        <v>8.27</v>
      </c>
      <c r="E13" s="71">
        <v>9.73</v>
      </c>
      <c r="F13" s="71">
        <v>8.58</v>
      </c>
      <c r="G13" s="71">
        <v>22.12</v>
      </c>
      <c r="H13" s="71">
        <v>18.7</v>
      </c>
      <c r="I13" s="71">
        <v>47.73</v>
      </c>
    </row>
    <row r="14" spans="1:9" s="9" customFormat="1">
      <c r="A14" s="70">
        <v>2008</v>
      </c>
      <c r="B14" s="71">
        <v>32.520000000000003</v>
      </c>
      <c r="C14" s="71">
        <v>57.47</v>
      </c>
      <c r="D14" s="71">
        <v>9.3699999999999992</v>
      </c>
      <c r="E14" s="71">
        <v>11.03</v>
      </c>
      <c r="F14" s="71">
        <v>9.31</v>
      </c>
      <c r="G14" s="71">
        <v>22.83</v>
      </c>
      <c r="H14" s="71">
        <v>18.45</v>
      </c>
      <c r="I14" s="71">
        <v>51.13</v>
      </c>
    </row>
    <row r="15" spans="1:9" s="9" customFormat="1">
      <c r="A15" s="70">
        <v>2009</v>
      </c>
      <c r="B15" s="71">
        <v>30.83</v>
      </c>
      <c r="C15" s="71">
        <v>56.23</v>
      </c>
      <c r="D15" s="71">
        <v>8.98</v>
      </c>
      <c r="E15" s="71">
        <v>11.33</v>
      </c>
      <c r="F15" s="71">
        <v>10.66</v>
      </c>
      <c r="G15" s="71">
        <v>24.54</v>
      </c>
      <c r="H15" s="71">
        <v>19.48</v>
      </c>
      <c r="I15" s="71">
        <v>51.07</v>
      </c>
    </row>
    <row r="16" spans="1:9" s="9" customFormat="1">
      <c r="A16" s="70">
        <v>2010</v>
      </c>
      <c r="B16" s="71">
        <v>30.06</v>
      </c>
      <c r="C16" s="71">
        <v>55.49</v>
      </c>
      <c r="D16" s="71">
        <v>8.17</v>
      </c>
      <c r="E16" s="71">
        <v>11.17</v>
      </c>
      <c r="F16" s="71">
        <v>9.85</v>
      </c>
      <c r="G16" s="71">
        <v>23.47</v>
      </c>
      <c r="H16" s="71">
        <v>21.4</v>
      </c>
      <c r="I16" s="71">
        <v>51.32</v>
      </c>
    </row>
    <row r="17" spans="1:9" s="9" customFormat="1">
      <c r="A17" s="70">
        <v>2011</v>
      </c>
      <c r="B17" s="71">
        <v>30.85</v>
      </c>
      <c r="C17" s="71">
        <v>56.47</v>
      </c>
      <c r="D17" s="71">
        <v>8.32</v>
      </c>
      <c r="E17" s="71">
        <v>10.37</v>
      </c>
      <c r="F17" s="71">
        <v>9.74</v>
      </c>
      <c r="G17" s="71">
        <v>24.82</v>
      </c>
      <c r="H17" s="71">
        <v>20.64</v>
      </c>
      <c r="I17" s="71">
        <v>49.91</v>
      </c>
    </row>
    <row r="18" spans="1:9" s="9" customFormat="1">
      <c r="A18" s="70">
        <v>2012</v>
      </c>
      <c r="B18" s="71">
        <v>29.8</v>
      </c>
      <c r="C18" s="71">
        <v>55.19</v>
      </c>
      <c r="D18" s="71">
        <v>8.23</v>
      </c>
      <c r="E18" s="71">
        <v>10.41</v>
      </c>
      <c r="F18" s="71">
        <v>11.65</v>
      </c>
      <c r="G18" s="71">
        <v>24.34</v>
      </c>
      <c r="H18" s="71">
        <v>20.02</v>
      </c>
      <c r="I18" s="71">
        <v>47.9</v>
      </c>
    </row>
    <row r="19" spans="1:9" s="9" customFormat="1">
      <c r="A19" s="70">
        <v>2013</v>
      </c>
      <c r="B19" s="71">
        <v>29.82</v>
      </c>
      <c r="C19" s="71">
        <v>54.98</v>
      </c>
      <c r="D19" s="71">
        <v>8.58</v>
      </c>
      <c r="E19" s="71">
        <v>10.32</v>
      </c>
      <c r="F19" s="71">
        <v>11.67</v>
      </c>
      <c r="G19" s="71">
        <v>23.69</v>
      </c>
      <c r="H19" s="71">
        <v>20.98</v>
      </c>
      <c r="I19" s="71">
        <v>49.31</v>
      </c>
    </row>
    <row r="20" spans="1:9" s="9" customFormat="1">
      <c r="A20" s="70">
        <v>2014</v>
      </c>
      <c r="B20" s="71">
        <v>28.9</v>
      </c>
      <c r="C20" s="71">
        <v>56.77</v>
      </c>
      <c r="D20" s="71">
        <v>7.19</v>
      </c>
      <c r="E20" s="71">
        <v>10.96</v>
      </c>
      <c r="F20" s="71">
        <v>12.41</v>
      </c>
      <c r="G20" s="71">
        <v>23.14</v>
      </c>
      <c r="H20" s="71">
        <v>20.53</v>
      </c>
      <c r="I20" s="71">
        <v>48.79</v>
      </c>
    </row>
    <row r="21" spans="1:9" s="9" customFormat="1">
      <c r="A21" s="70">
        <v>2015</v>
      </c>
      <c r="B21" s="71">
        <v>29.53</v>
      </c>
      <c r="C21" s="71">
        <v>57.69</v>
      </c>
      <c r="D21" s="71">
        <v>7.89</v>
      </c>
      <c r="E21" s="71">
        <v>10.3</v>
      </c>
      <c r="F21" s="71">
        <v>11.97</v>
      </c>
      <c r="G21" s="71">
        <v>25.59</v>
      </c>
      <c r="H21" s="71">
        <v>21.73</v>
      </c>
      <c r="I21" s="71">
        <v>50.6</v>
      </c>
    </row>
    <row r="22" spans="1:9" s="9" customFormat="1">
      <c r="A22" s="70">
        <v>2016</v>
      </c>
      <c r="B22" s="71">
        <v>28.23</v>
      </c>
      <c r="C22" s="71">
        <v>57.07</v>
      </c>
      <c r="D22" s="71">
        <v>8.41</v>
      </c>
      <c r="E22" s="71">
        <v>10.92</v>
      </c>
      <c r="F22" s="71">
        <v>11.88</v>
      </c>
      <c r="G22" s="71">
        <v>25.77</v>
      </c>
      <c r="H22" s="71">
        <v>20.62</v>
      </c>
      <c r="I22" s="71">
        <v>49.37</v>
      </c>
    </row>
    <row r="23" spans="1:9" s="9" customFormat="1">
      <c r="A23" s="70">
        <v>2017</v>
      </c>
      <c r="B23" s="71">
        <v>27.89</v>
      </c>
      <c r="C23" s="71">
        <v>56.08</v>
      </c>
      <c r="D23" s="71">
        <v>8.67</v>
      </c>
      <c r="E23" s="71">
        <v>11.13</v>
      </c>
      <c r="F23" s="71">
        <v>12.1</v>
      </c>
      <c r="G23" s="71">
        <v>25.51</v>
      </c>
      <c r="H23" s="71">
        <v>19.07</v>
      </c>
      <c r="I23" s="71">
        <v>51.27</v>
      </c>
    </row>
    <row r="24" spans="1:9" s="9" customFormat="1">
      <c r="A24" s="70">
        <v>2018</v>
      </c>
      <c r="B24" s="71">
        <v>29.14</v>
      </c>
      <c r="C24" s="71">
        <v>56.97</v>
      </c>
      <c r="D24" s="71">
        <v>8.86</v>
      </c>
      <c r="E24" s="71">
        <v>11.71</v>
      </c>
      <c r="F24" s="72">
        <v>13.71</v>
      </c>
      <c r="G24" s="72">
        <v>25.83</v>
      </c>
      <c r="H24" s="72">
        <v>21.53</v>
      </c>
      <c r="I24" s="72">
        <v>50.45</v>
      </c>
    </row>
    <row r="25" spans="1:9" ht="14.1">
      <c r="A25" s="14" t="s">
        <v>26</v>
      </c>
      <c r="B25" s="14"/>
      <c r="C25" s="14"/>
      <c r="D25" s="14"/>
      <c r="E25" s="14"/>
      <c r="F25" s="14"/>
      <c r="G25" s="14"/>
      <c r="H25" s="14"/>
      <c r="I25" s="14"/>
    </row>
    <row r="26" spans="1:9" ht="27.75" customHeight="1">
      <c r="A26" s="12" t="s">
        <v>75</v>
      </c>
      <c r="B26" s="12"/>
      <c r="C26" s="12"/>
      <c r="D26" s="12"/>
      <c r="E26" s="12"/>
      <c r="F26" s="12"/>
      <c r="G26" s="12"/>
      <c r="H26" s="12"/>
      <c r="I26" s="12"/>
    </row>
    <row r="27" spans="1:9" ht="14.1">
      <c r="A27" s="12" t="s">
        <v>70</v>
      </c>
      <c r="B27" s="12"/>
      <c r="C27" s="12"/>
      <c r="D27" s="12"/>
      <c r="E27" s="12"/>
      <c r="F27" s="12"/>
      <c r="G27" s="12"/>
      <c r="H27" s="12"/>
      <c r="I27" s="12"/>
    </row>
    <row r="28" spans="1:9" ht="14.1">
      <c r="A28" s="12" t="s">
        <v>71</v>
      </c>
      <c r="B28" s="12"/>
      <c r="C28" s="12"/>
      <c r="D28" s="12"/>
      <c r="E28" s="12"/>
      <c r="F28" s="12"/>
      <c r="G28" s="12"/>
      <c r="H28" s="12"/>
      <c r="I28" s="12"/>
    </row>
    <row r="30" spans="1:9" ht="14.1">
      <c r="A30" s="73"/>
      <c r="B30" s="73"/>
      <c r="C30" s="73"/>
      <c r="D30" s="73"/>
      <c r="E30" s="73"/>
      <c r="F30" s="7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AC7E3-A8AA-4829-BE44-39B64D5D63D1}">
  <dimension ref="A1:I15"/>
  <sheetViews>
    <sheetView workbookViewId="0">
      <selection activeCell="C7" sqref="C7"/>
    </sheetView>
  </sheetViews>
  <sheetFormatPr defaultColWidth="11.42578125" defaultRowHeight="12.95"/>
  <cols>
    <col min="1" max="1" width="14.85546875" style="2" customWidth="1"/>
    <col min="2" max="3" width="12.140625" style="20" customWidth="1"/>
    <col min="4" max="7" width="12.140625" style="5" customWidth="1"/>
    <col min="8" max="16384" width="11.42578125" style="2"/>
  </cols>
  <sheetData>
    <row r="1" spans="1:9" ht="27.95">
      <c r="A1" s="1" t="s">
        <v>76</v>
      </c>
      <c r="B1" s="1"/>
      <c r="C1" s="1"/>
      <c r="D1" s="1"/>
      <c r="E1" s="1"/>
      <c r="F1" s="1"/>
      <c r="G1" s="1"/>
    </row>
    <row r="2" spans="1:9" ht="14.1">
      <c r="A2" s="31" t="s">
        <v>77</v>
      </c>
      <c r="B2" s="14" t="s">
        <v>78</v>
      </c>
      <c r="C2" s="14"/>
      <c r="D2" s="4" t="s">
        <v>79</v>
      </c>
      <c r="E2" s="4"/>
      <c r="F2" s="14" t="s">
        <v>80</v>
      </c>
      <c r="G2" s="14"/>
    </row>
    <row r="3" spans="1:9" ht="14.1">
      <c r="A3" s="3"/>
      <c r="B3" s="7" t="s">
        <v>62</v>
      </c>
      <c r="C3" s="24" t="s">
        <v>63</v>
      </c>
      <c r="D3" s="7" t="s">
        <v>62</v>
      </c>
      <c r="E3" s="24" t="s">
        <v>63</v>
      </c>
      <c r="F3" s="7" t="s">
        <v>62</v>
      </c>
      <c r="G3" s="24" t="s">
        <v>63</v>
      </c>
    </row>
    <row r="4" spans="1:9" ht="14.1">
      <c r="A4" s="31" t="s">
        <v>81</v>
      </c>
      <c r="B4" s="40">
        <v>28.96</v>
      </c>
      <c r="C4" s="76">
        <v>0.73</v>
      </c>
      <c r="D4" s="77">
        <v>65.599999999999994</v>
      </c>
      <c r="E4" s="77">
        <v>0.7</v>
      </c>
      <c r="F4" s="77">
        <v>19.2</v>
      </c>
      <c r="G4" s="77">
        <v>0.6</v>
      </c>
    </row>
    <row r="5" spans="1:9" ht="14.1">
      <c r="A5" s="31" t="s">
        <v>82</v>
      </c>
      <c r="B5" s="40">
        <v>32.39</v>
      </c>
      <c r="C5" s="76">
        <v>0.93</v>
      </c>
      <c r="D5" s="77">
        <v>67.900000000000006</v>
      </c>
      <c r="E5" s="77">
        <v>0.9</v>
      </c>
      <c r="F5" s="77">
        <v>15.4</v>
      </c>
      <c r="G5" s="77">
        <v>0.7</v>
      </c>
    </row>
    <row r="6" spans="1:9" ht="14.1">
      <c r="A6" s="31" t="s">
        <v>83</v>
      </c>
      <c r="B6" s="40">
        <v>24.74</v>
      </c>
      <c r="C6" s="76">
        <v>1.1599999999999999</v>
      </c>
      <c r="D6" s="77">
        <v>63.9</v>
      </c>
      <c r="E6" s="77">
        <v>1.3</v>
      </c>
      <c r="F6" s="77">
        <v>22.3</v>
      </c>
      <c r="G6" s="77">
        <v>1.1000000000000001</v>
      </c>
    </row>
    <row r="7" spans="1:9" ht="14.1">
      <c r="A7" s="28" t="s">
        <v>84</v>
      </c>
      <c r="B7" s="78">
        <v>21.49</v>
      </c>
      <c r="C7" s="79">
        <v>1.69</v>
      </c>
      <c r="D7" s="80">
        <v>57.3</v>
      </c>
      <c r="E7" s="80">
        <v>1.9</v>
      </c>
      <c r="F7" s="80">
        <v>31.4</v>
      </c>
      <c r="G7" s="80">
        <v>1.8</v>
      </c>
    </row>
    <row r="8" spans="1:9" s="81" customFormat="1" ht="76.5" customHeight="1">
      <c r="A8" s="14" t="s">
        <v>85</v>
      </c>
      <c r="B8" s="14"/>
      <c r="C8" s="14"/>
      <c r="D8" s="14"/>
      <c r="E8" s="14"/>
      <c r="F8" s="14"/>
      <c r="G8" s="14"/>
    </row>
    <row r="9" spans="1:9" ht="14.1">
      <c r="A9" s="12" t="s">
        <v>70</v>
      </c>
      <c r="B9" s="12"/>
      <c r="C9" s="12"/>
      <c r="D9" s="12"/>
      <c r="E9" s="12"/>
      <c r="F9" s="12"/>
      <c r="G9" s="12"/>
    </row>
    <row r="10" spans="1:9" ht="14.1">
      <c r="A10" s="12" t="s">
        <v>71</v>
      </c>
      <c r="B10" s="12"/>
      <c r="C10" s="12"/>
      <c r="D10" s="12"/>
      <c r="E10" s="12"/>
      <c r="F10" s="12"/>
      <c r="G10" s="12"/>
    </row>
    <row r="12" spans="1:9" ht="15">
      <c r="A12" s="82"/>
      <c r="B12" s="82"/>
      <c r="C12" s="82"/>
      <c r="D12" s="82"/>
      <c r="E12" s="82"/>
      <c r="F12" s="82"/>
      <c r="G12" s="82"/>
      <c r="H12" s="83"/>
      <c r="I12" s="83"/>
    </row>
    <row r="13" spans="1:9" ht="15">
      <c r="A13" s="74"/>
      <c r="B13" s="74"/>
      <c r="C13" s="74"/>
      <c r="D13" s="74"/>
      <c r="E13" s="74"/>
      <c r="F13" s="74"/>
      <c r="G13" s="74"/>
      <c r="H13" s="83"/>
      <c r="I13" s="83"/>
    </row>
    <row r="14" spans="1:9" ht="15">
      <c r="A14" s="75"/>
      <c r="B14" s="75"/>
      <c r="C14" s="75"/>
      <c r="D14" s="75"/>
      <c r="E14" s="75"/>
      <c r="F14" s="75"/>
      <c r="G14" s="75"/>
      <c r="H14" s="83"/>
      <c r="I14" s="83"/>
    </row>
    <row r="15" spans="1:9" ht="15">
      <c r="H15" s="83"/>
      <c r="I15" s="8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42ADF-2C77-473D-B78D-963F95C2C278}">
  <dimension ref="A1:I18"/>
  <sheetViews>
    <sheetView workbookViewId="0">
      <selection activeCell="C11" sqref="C11"/>
    </sheetView>
  </sheetViews>
  <sheetFormatPr defaultColWidth="11.42578125" defaultRowHeight="12.95"/>
  <cols>
    <col min="1" max="1" width="28.140625" style="2" customWidth="1"/>
    <col min="2" max="6" width="12.42578125" style="2" customWidth="1"/>
    <col min="7" max="7" width="12.42578125" style="5" customWidth="1"/>
    <col min="8" max="10" width="11.42578125" style="2"/>
    <col min="11" max="11" width="0" style="2" hidden="1" customWidth="1"/>
    <col min="12" max="16384" width="11.42578125" style="2"/>
  </cols>
  <sheetData>
    <row r="1" spans="1:9" ht="27.95">
      <c r="A1" s="1" t="s">
        <v>86</v>
      </c>
      <c r="B1" s="1"/>
      <c r="C1" s="1"/>
      <c r="D1" s="1"/>
      <c r="E1" s="1"/>
      <c r="F1" s="1"/>
      <c r="G1" s="1"/>
    </row>
    <row r="2" spans="1:9" ht="14.1">
      <c r="A2" s="3" t="s">
        <v>56</v>
      </c>
      <c r="B2" s="14" t="s">
        <v>78</v>
      </c>
      <c r="C2" s="14"/>
      <c r="D2" s="4" t="s">
        <v>79</v>
      </c>
      <c r="E2" s="4"/>
      <c r="F2" s="14" t="s">
        <v>80</v>
      </c>
      <c r="G2" s="14"/>
    </row>
    <row r="3" spans="1:9" ht="14.1">
      <c r="A3" s="3"/>
      <c r="B3" s="7" t="s">
        <v>62</v>
      </c>
      <c r="C3" s="24" t="s">
        <v>63</v>
      </c>
      <c r="D3" s="7" t="s">
        <v>62</v>
      </c>
      <c r="E3" s="24" t="s">
        <v>63</v>
      </c>
      <c r="F3" s="7" t="s">
        <v>62</v>
      </c>
      <c r="G3" s="24" t="s">
        <v>63</v>
      </c>
    </row>
    <row r="4" spans="1:9" ht="14.1">
      <c r="A4" s="31" t="s">
        <v>48</v>
      </c>
      <c r="B4" s="84"/>
      <c r="C4" s="84"/>
      <c r="D4" s="84"/>
      <c r="E4" s="84"/>
      <c r="F4" s="84"/>
      <c r="G4" s="84"/>
    </row>
    <row r="5" spans="1:9" ht="14.1">
      <c r="A5" s="31" t="s">
        <v>52</v>
      </c>
      <c r="B5" s="40">
        <v>30.36</v>
      </c>
      <c r="C5" s="76">
        <v>1.1100000000000001</v>
      </c>
      <c r="D5" s="77">
        <v>64.400000000000006</v>
      </c>
      <c r="E5" s="77">
        <v>1</v>
      </c>
      <c r="F5" s="77">
        <v>19.399999999999999</v>
      </c>
      <c r="G5" s="77">
        <v>0.8</v>
      </c>
    </row>
    <row r="6" spans="1:9" ht="14.1">
      <c r="A6" s="31" t="s">
        <v>53</v>
      </c>
      <c r="B6" s="40">
        <v>27.82</v>
      </c>
      <c r="C6" s="76">
        <v>0.86</v>
      </c>
      <c r="D6" s="77">
        <v>66.5</v>
      </c>
      <c r="E6" s="77">
        <v>0.9</v>
      </c>
      <c r="F6" s="77">
        <v>19</v>
      </c>
      <c r="G6" s="77">
        <v>0.8</v>
      </c>
    </row>
    <row r="7" spans="1:9" ht="14.1">
      <c r="A7" s="31" t="s">
        <v>65</v>
      </c>
      <c r="B7" s="85"/>
      <c r="C7" s="85"/>
      <c r="D7" s="34"/>
      <c r="E7" s="34"/>
      <c r="F7" s="34"/>
      <c r="G7" s="34"/>
    </row>
    <row r="8" spans="1:9" ht="14.1">
      <c r="A8" s="31" t="s">
        <v>66</v>
      </c>
      <c r="B8" s="40">
        <v>30.09</v>
      </c>
      <c r="C8" s="76">
        <v>0.81</v>
      </c>
      <c r="D8" s="77">
        <v>68.8</v>
      </c>
      <c r="E8" s="77">
        <v>0.8</v>
      </c>
      <c r="F8" s="77">
        <v>17.600000000000001</v>
      </c>
      <c r="G8" s="77">
        <v>0.6</v>
      </c>
    </row>
    <row r="9" spans="1:9" ht="14.1">
      <c r="A9" s="31" t="s">
        <v>87</v>
      </c>
      <c r="B9" s="40">
        <v>30.21</v>
      </c>
      <c r="C9" s="76">
        <v>2.09</v>
      </c>
      <c r="D9" s="77">
        <v>54.1</v>
      </c>
      <c r="E9" s="77">
        <v>2.2000000000000002</v>
      </c>
      <c r="F9" s="77">
        <v>28.2</v>
      </c>
      <c r="G9" s="77">
        <v>1.9</v>
      </c>
    </row>
    <row r="10" spans="1:9" ht="14.1">
      <c r="A10" s="28" t="s">
        <v>68</v>
      </c>
      <c r="B10" s="78">
        <v>21.59</v>
      </c>
      <c r="C10" s="79">
        <v>2.1</v>
      </c>
      <c r="D10" s="80">
        <v>55.9</v>
      </c>
      <c r="E10" s="80">
        <v>2.4</v>
      </c>
      <c r="F10" s="80">
        <v>22.5</v>
      </c>
      <c r="G10" s="80">
        <v>2.2999999999999998</v>
      </c>
    </row>
    <row r="11" spans="1:9" ht="69.95">
      <c r="A11" s="14" t="s">
        <v>85</v>
      </c>
      <c r="B11" s="14"/>
      <c r="C11" s="14"/>
      <c r="D11" s="14"/>
      <c r="E11" s="14"/>
      <c r="F11" s="14"/>
      <c r="G11" s="14"/>
    </row>
    <row r="12" spans="1:9" ht="14.1">
      <c r="A12" s="12" t="s">
        <v>70</v>
      </c>
      <c r="B12" s="12"/>
      <c r="C12" s="12"/>
      <c r="D12" s="12"/>
      <c r="E12" s="12"/>
      <c r="F12" s="12"/>
      <c r="G12" s="12"/>
    </row>
    <row r="13" spans="1:9" ht="14.1">
      <c r="A13" s="12" t="s">
        <v>71</v>
      </c>
      <c r="B13" s="12"/>
      <c r="C13" s="12"/>
      <c r="D13" s="12"/>
      <c r="E13" s="12"/>
      <c r="F13" s="12"/>
      <c r="G13" s="12"/>
    </row>
    <row r="15" spans="1:9" ht="15">
      <c r="A15" s="86"/>
      <c r="B15" s="86"/>
      <c r="C15" s="86"/>
      <c r="D15" s="86"/>
      <c r="E15" s="86"/>
      <c r="F15" s="86"/>
      <c r="G15" s="86"/>
      <c r="H15" s="83"/>
      <c r="I15" s="83"/>
    </row>
    <row r="16" spans="1:9" ht="15">
      <c r="A16" s="74"/>
      <c r="B16" s="74"/>
      <c r="C16" s="74"/>
      <c r="D16" s="74"/>
      <c r="E16" s="74"/>
      <c r="F16" s="74"/>
      <c r="G16" s="74"/>
      <c r="H16" s="83"/>
      <c r="I16" s="83"/>
    </row>
    <row r="17" spans="1:9" ht="15">
      <c r="A17" s="45"/>
      <c r="B17" s="45"/>
      <c r="C17" s="45"/>
      <c r="D17" s="45"/>
      <c r="E17" s="45"/>
      <c r="F17" s="45"/>
      <c r="G17" s="45"/>
      <c r="H17" s="83"/>
      <c r="I17" s="83"/>
    </row>
    <row r="18" spans="1:9" ht="15">
      <c r="H18" s="83"/>
      <c r="I18" s="83"/>
    </row>
  </sheetData>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EDB35-E64C-4410-BF20-42FDEF5F42AB}">
  <dimension ref="A1:O43"/>
  <sheetViews>
    <sheetView workbookViewId="0">
      <selection activeCell="C5" sqref="C5"/>
    </sheetView>
  </sheetViews>
  <sheetFormatPr defaultColWidth="11.42578125" defaultRowHeight="12.95"/>
  <cols>
    <col min="1" max="1" width="21.85546875" style="2" customWidth="1"/>
    <col min="2" max="9" width="8.28515625" style="2" customWidth="1"/>
    <col min="10" max="16384" width="11.42578125" style="2"/>
  </cols>
  <sheetData>
    <row r="1" spans="1:9" ht="27.95">
      <c r="A1" s="87" t="s">
        <v>88</v>
      </c>
      <c r="B1" s="87"/>
      <c r="C1" s="87"/>
      <c r="D1" s="87"/>
      <c r="E1" s="87"/>
      <c r="F1" s="87"/>
      <c r="G1" s="87"/>
      <c r="H1" s="87"/>
      <c r="I1" s="87"/>
    </row>
    <row r="2" spans="1:9" ht="27.95">
      <c r="A2" s="88" t="s">
        <v>89</v>
      </c>
      <c r="B2" s="89" t="s">
        <v>90</v>
      </c>
      <c r="C2" s="89"/>
      <c r="D2" s="89" t="s">
        <v>91</v>
      </c>
      <c r="E2" s="89"/>
      <c r="F2" s="89" t="s">
        <v>92</v>
      </c>
      <c r="G2" s="89"/>
      <c r="H2" s="89" t="s">
        <v>93</v>
      </c>
      <c r="I2" s="89"/>
    </row>
    <row r="3" spans="1:9" ht="14.1">
      <c r="A3" s="3"/>
      <c r="B3" s="7" t="s">
        <v>62</v>
      </c>
      <c r="C3" s="8" t="s">
        <v>63</v>
      </c>
      <c r="D3" s="7" t="s">
        <v>62</v>
      </c>
      <c r="E3" s="24" t="s">
        <v>63</v>
      </c>
      <c r="F3" s="7" t="s">
        <v>62</v>
      </c>
      <c r="G3" s="24" t="s">
        <v>63</v>
      </c>
      <c r="H3" s="7" t="s">
        <v>62</v>
      </c>
      <c r="I3" s="24" t="s">
        <v>63</v>
      </c>
    </row>
    <row r="4" spans="1:9" ht="14.1">
      <c r="A4" s="31" t="s">
        <v>94</v>
      </c>
      <c r="B4" s="34"/>
      <c r="C4" s="34"/>
      <c r="D4" s="34"/>
      <c r="E4" s="34"/>
      <c r="F4" s="34"/>
      <c r="G4" s="34"/>
      <c r="H4" s="34"/>
      <c r="I4" s="34"/>
    </row>
    <row r="5" spans="1:9" ht="14.1">
      <c r="A5" s="31" t="s">
        <v>95</v>
      </c>
      <c r="B5" s="34"/>
      <c r="C5" s="34"/>
      <c r="D5" s="84"/>
      <c r="E5" s="84"/>
      <c r="F5" s="84"/>
      <c r="G5" s="84"/>
      <c r="H5" s="84"/>
      <c r="I5" s="84"/>
    </row>
    <row r="6" spans="1:9" ht="14.1">
      <c r="A6" s="31" t="s">
        <v>96</v>
      </c>
      <c r="B6" s="62">
        <v>77.84</v>
      </c>
      <c r="C6" s="62">
        <v>0.48</v>
      </c>
      <c r="D6" s="62">
        <v>81.05</v>
      </c>
      <c r="E6" s="62">
        <v>0.46</v>
      </c>
      <c r="F6" s="62">
        <v>65.34</v>
      </c>
      <c r="G6" s="62">
        <v>1.55</v>
      </c>
      <c r="H6" s="62">
        <v>64.28</v>
      </c>
      <c r="I6" s="62">
        <v>1.9</v>
      </c>
    </row>
    <row r="7" spans="1:9" ht="14.1">
      <c r="A7" s="31" t="s">
        <v>97</v>
      </c>
      <c r="B7" s="62">
        <v>80.86</v>
      </c>
      <c r="C7" s="62">
        <v>0.54</v>
      </c>
      <c r="D7" s="62">
        <v>83.69</v>
      </c>
      <c r="E7" s="62">
        <v>0.55000000000000004</v>
      </c>
      <c r="F7" s="62">
        <v>69.040000000000006</v>
      </c>
      <c r="G7" s="62">
        <v>1.88</v>
      </c>
      <c r="H7" s="62">
        <v>70.489999999999995</v>
      </c>
      <c r="I7" s="62">
        <v>2.0699999999999998</v>
      </c>
    </row>
    <row r="8" spans="1:9" ht="14.1">
      <c r="A8" s="31" t="s">
        <v>98</v>
      </c>
      <c r="B8" s="62">
        <v>75.25</v>
      </c>
      <c r="C8" s="62">
        <v>0.86</v>
      </c>
      <c r="D8" s="62">
        <v>79.319999999999993</v>
      </c>
      <c r="E8" s="62">
        <v>0.84</v>
      </c>
      <c r="F8" s="62">
        <v>59.94</v>
      </c>
      <c r="G8" s="62">
        <v>3.06</v>
      </c>
      <c r="H8" s="62">
        <v>54.75</v>
      </c>
      <c r="I8" s="62">
        <v>3.76</v>
      </c>
    </row>
    <row r="9" spans="1:9" ht="14.1">
      <c r="A9" s="31" t="s">
        <v>99</v>
      </c>
      <c r="B9" s="62">
        <v>68.47</v>
      </c>
      <c r="C9" s="62">
        <v>1.34</v>
      </c>
      <c r="D9" s="62">
        <v>72.2</v>
      </c>
      <c r="E9" s="62">
        <v>1.4</v>
      </c>
      <c r="F9" s="62">
        <v>55.92</v>
      </c>
      <c r="G9" s="62">
        <v>5.08</v>
      </c>
      <c r="H9" s="62">
        <v>50</v>
      </c>
      <c r="I9" s="62">
        <v>5.83</v>
      </c>
    </row>
    <row r="10" spans="1:9" ht="14.1">
      <c r="A10" s="31" t="s">
        <v>52</v>
      </c>
      <c r="B10" s="90"/>
      <c r="C10" s="34"/>
      <c r="D10" s="90"/>
      <c r="E10" s="34"/>
      <c r="F10" s="90"/>
      <c r="G10" s="34"/>
      <c r="H10" s="90"/>
      <c r="I10" s="34"/>
    </row>
    <row r="11" spans="1:9" ht="14.1">
      <c r="A11" s="31" t="s">
        <v>96</v>
      </c>
      <c r="B11" s="62">
        <v>77.62</v>
      </c>
      <c r="C11" s="62">
        <v>0.63</v>
      </c>
      <c r="D11" s="62">
        <v>79.930000000000007</v>
      </c>
      <c r="E11" s="62">
        <v>0.67</v>
      </c>
      <c r="F11" s="62">
        <v>66</v>
      </c>
      <c r="G11" s="62">
        <v>2.27</v>
      </c>
      <c r="H11" s="62">
        <v>68.36</v>
      </c>
      <c r="I11" s="62">
        <v>2.5</v>
      </c>
    </row>
    <row r="12" spans="1:9" ht="14.1">
      <c r="A12" s="31" t="s">
        <v>97</v>
      </c>
      <c r="B12" s="62">
        <v>80.14</v>
      </c>
      <c r="C12" s="62">
        <v>0.78</v>
      </c>
      <c r="D12" s="62">
        <v>82.58</v>
      </c>
      <c r="E12" s="62">
        <v>0.81</v>
      </c>
      <c r="F12" s="62">
        <v>68.48</v>
      </c>
      <c r="G12" s="62">
        <v>2.68</v>
      </c>
      <c r="H12" s="62">
        <v>72.400000000000006</v>
      </c>
      <c r="I12" s="62">
        <v>2.83</v>
      </c>
    </row>
    <row r="13" spans="1:9" ht="14.1">
      <c r="A13" s="31" t="s">
        <v>98</v>
      </c>
      <c r="B13" s="62">
        <v>75.010000000000005</v>
      </c>
      <c r="C13" s="62">
        <v>1.17</v>
      </c>
      <c r="D13" s="62">
        <v>77.239999999999995</v>
      </c>
      <c r="E13" s="62">
        <v>1.25</v>
      </c>
      <c r="F13" s="62">
        <v>61.71</v>
      </c>
      <c r="G13" s="62">
        <v>5</v>
      </c>
      <c r="H13" s="62">
        <v>60.41</v>
      </c>
      <c r="I13" s="62">
        <v>5.42</v>
      </c>
    </row>
    <row r="14" spans="1:9" ht="14.1">
      <c r="A14" s="31" t="s">
        <v>99</v>
      </c>
      <c r="B14" s="62">
        <v>68.73</v>
      </c>
      <c r="C14" s="62">
        <v>2.08</v>
      </c>
      <c r="D14" s="62">
        <v>71.489999999999995</v>
      </c>
      <c r="E14" s="62">
        <v>2.2799999999999998</v>
      </c>
      <c r="F14" s="62" t="s">
        <v>100</v>
      </c>
      <c r="G14" s="62" t="s">
        <v>100</v>
      </c>
      <c r="H14" s="62" t="s">
        <v>100</v>
      </c>
      <c r="I14" s="62" t="s">
        <v>100</v>
      </c>
    </row>
    <row r="15" spans="1:9" ht="14.1">
      <c r="A15" s="31" t="s">
        <v>53</v>
      </c>
      <c r="B15" s="90"/>
      <c r="C15" s="34"/>
      <c r="D15" s="90"/>
      <c r="E15" s="34"/>
      <c r="F15" s="90"/>
      <c r="G15" s="34"/>
      <c r="H15" s="90"/>
      <c r="I15" s="34"/>
    </row>
    <row r="16" spans="1:9" ht="14.1">
      <c r="A16" s="31" t="s">
        <v>96</v>
      </c>
      <c r="B16" s="62">
        <v>78.02</v>
      </c>
      <c r="C16" s="62">
        <v>0.57999999999999996</v>
      </c>
      <c r="D16" s="62">
        <v>81.98</v>
      </c>
      <c r="E16" s="62">
        <v>0.54</v>
      </c>
      <c r="F16" s="62">
        <v>64.900000000000006</v>
      </c>
      <c r="G16" s="62">
        <v>1.94</v>
      </c>
      <c r="H16" s="62">
        <v>61.14</v>
      </c>
      <c r="I16" s="62">
        <v>2.3199999999999998</v>
      </c>
    </row>
    <row r="17" spans="1:9" ht="14.1">
      <c r="A17" s="31" t="s">
        <v>97</v>
      </c>
      <c r="B17" s="62">
        <v>81.5</v>
      </c>
      <c r="C17" s="62">
        <v>0.67</v>
      </c>
      <c r="D17" s="62">
        <v>84.7</v>
      </c>
      <c r="E17" s="62">
        <v>0.68</v>
      </c>
      <c r="F17" s="62">
        <v>69.459999999999994</v>
      </c>
      <c r="G17" s="62">
        <v>2.44</v>
      </c>
      <c r="H17" s="62">
        <v>68.75</v>
      </c>
      <c r="I17" s="62">
        <v>2.66</v>
      </c>
    </row>
    <row r="18" spans="1:9" ht="14.1">
      <c r="A18" s="31" t="s">
        <v>98</v>
      </c>
      <c r="B18" s="62">
        <v>75.430000000000007</v>
      </c>
      <c r="C18" s="62">
        <v>1.06</v>
      </c>
      <c r="D18" s="62">
        <v>81</v>
      </c>
      <c r="E18" s="62">
        <v>1.05</v>
      </c>
      <c r="F18" s="62">
        <v>58.97</v>
      </c>
      <c r="G18" s="62">
        <v>3.66</v>
      </c>
      <c r="H18" s="62">
        <v>51.36</v>
      </c>
      <c r="I18" s="62">
        <v>4.1100000000000003</v>
      </c>
    </row>
    <row r="19" spans="1:9" ht="14.1">
      <c r="A19" s="31" t="s">
        <v>99</v>
      </c>
      <c r="B19" s="62">
        <v>68.31</v>
      </c>
      <c r="C19" s="62">
        <v>1.74</v>
      </c>
      <c r="D19" s="62">
        <v>72.64</v>
      </c>
      <c r="E19" s="62">
        <v>1.81</v>
      </c>
      <c r="F19" s="62">
        <v>54.21</v>
      </c>
      <c r="G19" s="62">
        <v>6.35</v>
      </c>
      <c r="H19" s="62">
        <v>47.56</v>
      </c>
      <c r="I19" s="62">
        <v>6.42</v>
      </c>
    </row>
    <row r="20" spans="1:9" ht="14.1">
      <c r="A20" s="31" t="s">
        <v>101</v>
      </c>
      <c r="B20" s="90"/>
      <c r="C20" s="34"/>
      <c r="D20" s="90"/>
      <c r="E20" s="34"/>
      <c r="F20" s="90"/>
      <c r="G20" s="34"/>
      <c r="H20" s="90"/>
      <c r="I20" s="34"/>
    </row>
    <row r="21" spans="1:9" ht="14.1">
      <c r="A21" s="31" t="s">
        <v>95</v>
      </c>
      <c r="B21" s="90"/>
      <c r="C21" s="34"/>
      <c r="D21" s="90"/>
      <c r="E21" s="34"/>
      <c r="F21" s="91"/>
      <c r="G21" s="34"/>
      <c r="H21" s="91"/>
      <c r="I21" s="34"/>
    </row>
    <row r="22" spans="1:9" ht="14.1">
      <c r="A22" s="31" t="s">
        <v>96</v>
      </c>
      <c r="B22" s="77">
        <v>22.16</v>
      </c>
      <c r="C22" s="77">
        <v>0.48</v>
      </c>
      <c r="D22" s="77">
        <v>18.95</v>
      </c>
      <c r="E22" s="77">
        <v>0.46</v>
      </c>
      <c r="F22" s="92">
        <v>34.659999999999997</v>
      </c>
      <c r="G22" s="92">
        <v>1.55</v>
      </c>
      <c r="H22" s="92">
        <v>35.72</v>
      </c>
      <c r="I22" s="92">
        <v>1.9</v>
      </c>
    </row>
    <row r="23" spans="1:9" ht="14.1">
      <c r="A23" s="31" t="s">
        <v>97</v>
      </c>
      <c r="B23" s="77">
        <v>19.14</v>
      </c>
      <c r="C23" s="77">
        <v>0.54</v>
      </c>
      <c r="D23" s="62">
        <v>16.309999999999999</v>
      </c>
      <c r="E23" s="62">
        <v>0.55000000000000004</v>
      </c>
      <c r="F23" s="62">
        <v>30.96</v>
      </c>
      <c r="G23" s="62">
        <v>1.88</v>
      </c>
      <c r="H23" s="62">
        <v>29.51</v>
      </c>
      <c r="I23" s="62">
        <v>2.0699999999999998</v>
      </c>
    </row>
    <row r="24" spans="1:9" ht="14.1">
      <c r="A24" s="31" t="s">
        <v>98</v>
      </c>
      <c r="B24" s="62">
        <v>24.75</v>
      </c>
      <c r="C24" s="62">
        <v>0.86</v>
      </c>
      <c r="D24" s="62">
        <v>20.68</v>
      </c>
      <c r="E24" s="62">
        <v>0.84</v>
      </c>
      <c r="F24" s="62">
        <v>40.06</v>
      </c>
      <c r="G24" s="62">
        <v>3.06</v>
      </c>
      <c r="H24" s="62">
        <v>45.25</v>
      </c>
      <c r="I24" s="62">
        <v>3.76</v>
      </c>
    </row>
    <row r="25" spans="1:9" ht="14.1">
      <c r="A25" s="31" t="s">
        <v>99</v>
      </c>
      <c r="B25" s="62">
        <v>31.53</v>
      </c>
      <c r="C25" s="62">
        <v>1.34</v>
      </c>
      <c r="D25" s="62">
        <v>27.8</v>
      </c>
      <c r="E25" s="62">
        <v>1.4</v>
      </c>
      <c r="F25" s="62">
        <v>44.08</v>
      </c>
      <c r="G25" s="62">
        <v>5.08</v>
      </c>
      <c r="H25" s="62">
        <v>50</v>
      </c>
      <c r="I25" s="62">
        <v>5.83</v>
      </c>
    </row>
    <row r="26" spans="1:9" ht="14.1">
      <c r="A26" s="31" t="s">
        <v>52</v>
      </c>
      <c r="B26" s="90"/>
      <c r="C26" s="34"/>
      <c r="D26" s="90"/>
      <c r="E26" s="34"/>
      <c r="F26" s="91"/>
      <c r="G26" s="34"/>
      <c r="H26" s="91"/>
      <c r="I26" s="34"/>
    </row>
    <row r="27" spans="1:9" ht="14.1">
      <c r="A27" s="31" t="s">
        <v>96</v>
      </c>
      <c r="B27" s="62">
        <v>22.38</v>
      </c>
      <c r="C27" s="62">
        <v>0.63</v>
      </c>
      <c r="D27" s="62">
        <v>20.07</v>
      </c>
      <c r="E27" s="62">
        <v>0.67</v>
      </c>
      <c r="F27" s="62">
        <v>34</v>
      </c>
      <c r="G27" s="62">
        <v>2.27</v>
      </c>
      <c r="H27" s="62">
        <v>31.64</v>
      </c>
      <c r="I27" s="62">
        <v>2.5</v>
      </c>
    </row>
    <row r="28" spans="1:9" ht="14.1">
      <c r="A28" s="31" t="s">
        <v>97</v>
      </c>
      <c r="B28" s="62">
        <v>19.86</v>
      </c>
      <c r="C28" s="62">
        <v>0.78</v>
      </c>
      <c r="D28" s="62">
        <v>17.420000000000002</v>
      </c>
      <c r="E28" s="62">
        <v>0.81</v>
      </c>
      <c r="F28" s="62">
        <v>31.52</v>
      </c>
      <c r="G28" s="62">
        <v>2.68</v>
      </c>
      <c r="H28" s="62">
        <v>27.6</v>
      </c>
      <c r="I28" s="62">
        <v>2.83</v>
      </c>
    </row>
    <row r="29" spans="1:9" ht="14.1">
      <c r="A29" s="31" t="s">
        <v>98</v>
      </c>
      <c r="B29" s="62">
        <v>24.99</v>
      </c>
      <c r="C29" s="62">
        <v>1.17</v>
      </c>
      <c r="D29" s="62">
        <v>22.76</v>
      </c>
      <c r="E29" s="62">
        <v>1.25</v>
      </c>
      <c r="F29" s="62">
        <v>38.29</v>
      </c>
      <c r="G29" s="62">
        <v>5</v>
      </c>
      <c r="H29" s="62">
        <v>39.590000000000003</v>
      </c>
      <c r="I29" s="62">
        <v>5.42</v>
      </c>
    </row>
    <row r="30" spans="1:9" ht="14.1">
      <c r="A30" s="31" t="s">
        <v>99</v>
      </c>
      <c r="B30" s="62">
        <v>31.27</v>
      </c>
      <c r="C30" s="62">
        <v>2.08</v>
      </c>
      <c r="D30" s="62">
        <v>28.51</v>
      </c>
      <c r="E30" s="62">
        <v>2.2799999999999998</v>
      </c>
      <c r="F30" s="62" t="s">
        <v>100</v>
      </c>
      <c r="G30" s="62" t="s">
        <v>100</v>
      </c>
      <c r="H30" s="62" t="s">
        <v>100</v>
      </c>
      <c r="I30" s="62" t="s">
        <v>100</v>
      </c>
    </row>
    <row r="31" spans="1:9" ht="14.1">
      <c r="A31" s="31" t="s">
        <v>53</v>
      </c>
      <c r="B31" s="90"/>
      <c r="C31" s="34"/>
      <c r="D31" s="90"/>
      <c r="E31" s="34"/>
      <c r="F31" s="91"/>
      <c r="G31" s="34"/>
      <c r="H31" s="91"/>
      <c r="I31" s="34"/>
    </row>
    <row r="32" spans="1:9" ht="14.1">
      <c r="A32" s="31" t="s">
        <v>96</v>
      </c>
      <c r="B32" s="62">
        <v>21.98</v>
      </c>
      <c r="C32" s="62">
        <v>0.57999999999999996</v>
      </c>
      <c r="D32" s="62">
        <v>18.02</v>
      </c>
      <c r="E32" s="62">
        <v>0.54</v>
      </c>
      <c r="F32" s="62">
        <v>35.1</v>
      </c>
      <c r="G32" s="62">
        <v>1.94</v>
      </c>
      <c r="H32" s="62">
        <v>38.86</v>
      </c>
      <c r="I32" s="62">
        <v>2.3199999999999998</v>
      </c>
    </row>
    <row r="33" spans="1:15" ht="14.1">
      <c r="A33" s="31" t="s">
        <v>97</v>
      </c>
      <c r="B33" s="62">
        <v>18.5</v>
      </c>
      <c r="C33" s="62">
        <v>0.67</v>
      </c>
      <c r="D33" s="62">
        <v>15.3</v>
      </c>
      <c r="E33" s="62">
        <v>0.68</v>
      </c>
      <c r="F33" s="62">
        <v>30.54</v>
      </c>
      <c r="G33" s="62">
        <v>2.44</v>
      </c>
      <c r="H33" s="62">
        <v>31.25</v>
      </c>
      <c r="I33" s="62">
        <v>2.66</v>
      </c>
    </row>
    <row r="34" spans="1:15" ht="14.1">
      <c r="A34" s="31" t="s">
        <v>98</v>
      </c>
      <c r="B34" s="62">
        <v>24.57</v>
      </c>
      <c r="C34" s="62">
        <v>1.06</v>
      </c>
      <c r="D34" s="62">
        <v>19</v>
      </c>
      <c r="E34" s="62">
        <v>1.05</v>
      </c>
      <c r="F34" s="62">
        <v>41.03</v>
      </c>
      <c r="G34" s="62">
        <v>3.66</v>
      </c>
      <c r="H34" s="62">
        <v>48.64</v>
      </c>
      <c r="I34" s="62">
        <v>4.1100000000000003</v>
      </c>
    </row>
    <row r="35" spans="1:15" s="81" customFormat="1" ht="14.1">
      <c r="A35" s="28" t="s">
        <v>99</v>
      </c>
      <c r="B35" s="65">
        <v>31.69</v>
      </c>
      <c r="C35" s="65">
        <v>1.74</v>
      </c>
      <c r="D35" s="65">
        <v>27.36</v>
      </c>
      <c r="E35" s="65">
        <v>1.81</v>
      </c>
      <c r="F35" s="65">
        <v>45.79</v>
      </c>
      <c r="G35" s="65">
        <v>6.35</v>
      </c>
      <c r="H35" s="65">
        <v>52.44</v>
      </c>
      <c r="I35" s="65">
        <v>6.42</v>
      </c>
      <c r="N35" s="2"/>
      <c r="O35" s="2"/>
    </row>
    <row r="36" spans="1:15" s="81" customFormat="1" ht="12.75" customHeight="1">
      <c r="A36" s="12" t="s">
        <v>102</v>
      </c>
      <c r="B36" s="12"/>
      <c r="C36" s="12"/>
      <c r="D36" s="12"/>
      <c r="E36" s="12"/>
      <c r="F36" s="12"/>
      <c r="G36" s="12"/>
      <c r="H36" s="12"/>
      <c r="I36" s="12"/>
      <c r="N36" s="2"/>
      <c r="O36" s="2"/>
    </row>
    <row r="37" spans="1:15" s="81" customFormat="1" ht="27.95">
      <c r="A37" s="12" t="s">
        <v>103</v>
      </c>
      <c r="B37" s="12"/>
      <c r="C37" s="12"/>
      <c r="D37" s="12"/>
      <c r="E37" s="12"/>
      <c r="F37" s="12"/>
      <c r="G37" s="12"/>
      <c r="H37" s="12"/>
      <c r="I37" s="12"/>
      <c r="N37" s="2"/>
      <c r="O37" s="2"/>
    </row>
    <row r="38" spans="1:15" s="81" customFormat="1" ht="14.1">
      <c r="A38" s="12" t="s">
        <v>70</v>
      </c>
      <c r="B38" s="12"/>
      <c r="C38" s="12"/>
      <c r="D38" s="12"/>
      <c r="E38" s="12"/>
      <c r="F38" s="12"/>
      <c r="G38" s="12"/>
      <c r="H38" s="12"/>
      <c r="I38" s="12"/>
      <c r="N38" s="2"/>
      <c r="O38" s="2"/>
    </row>
    <row r="39" spans="1:15" ht="14.1">
      <c r="A39" s="93" t="s">
        <v>71</v>
      </c>
      <c r="B39" s="93"/>
      <c r="C39" s="93"/>
      <c r="D39" s="93"/>
      <c r="E39" s="93"/>
      <c r="F39" s="93"/>
      <c r="G39" s="93"/>
      <c r="H39" s="93"/>
      <c r="I39" s="93"/>
    </row>
    <row r="40" spans="1:15">
      <c r="B40" s="34"/>
      <c r="C40" s="34"/>
      <c r="D40" s="34"/>
      <c r="E40" s="34"/>
    </row>
    <row r="41" spans="1:15" ht="14.1">
      <c r="A41" s="86"/>
      <c r="B41" s="86"/>
      <c r="C41" s="86"/>
      <c r="D41" s="86"/>
      <c r="E41" s="86"/>
      <c r="F41" s="86"/>
      <c r="G41" s="86"/>
      <c r="H41" s="86"/>
      <c r="I41" s="86"/>
    </row>
    <row r="42" spans="1:15">
      <c r="A42" s="74"/>
      <c r="B42" s="74"/>
      <c r="C42" s="74"/>
      <c r="D42" s="74"/>
      <c r="E42" s="74"/>
      <c r="F42" s="74"/>
      <c r="G42" s="74"/>
      <c r="H42" s="74"/>
      <c r="I42" s="74"/>
    </row>
    <row r="43" spans="1:15" ht="14.1">
      <c r="A43" s="45"/>
      <c r="B43" s="75"/>
      <c r="C43" s="75"/>
      <c r="D43" s="75"/>
      <c r="E43" s="75"/>
      <c r="F43" s="75"/>
      <c r="G43" s="75"/>
      <c r="H43" s="75"/>
      <c r="I43" s="75"/>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4C138-5E2F-4462-B3BA-CB9C808BC34A}">
  <dimension ref="A1:E13"/>
  <sheetViews>
    <sheetView workbookViewId="0">
      <selection activeCell="J6" sqref="J6"/>
    </sheetView>
  </sheetViews>
  <sheetFormatPr defaultColWidth="8.85546875" defaultRowHeight="12.95"/>
  <cols>
    <col min="1" max="1" width="31.85546875" style="95" customWidth="1"/>
    <col min="2" max="5" width="12.42578125" style="95" customWidth="1"/>
    <col min="6" max="16384" width="8.85546875" style="95"/>
  </cols>
  <sheetData>
    <row r="1" spans="1:5" ht="27.95">
      <c r="A1" s="94" t="s">
        <v>104</v>
      </c>
      <c r="B1" s="94"/>
      <c r="C1" s="94"/>
      <c r="D1" s="94"/>
      <c r="E1" s="94"/>
    </row>
    <row r="2" spans="1:5" ht="14.1">
      <c r="A2" s="96" t="s">
        <v>77</v>
      </c>
      <c r="B2" s="97">
        <v>2011</v>
      </c>
      <c r="C2" s="97"/>
      <c r="D2" s="97">
        <v>2011</v>
      </c>
      <c r="E2" s="97"/>
    </row>
    <row r="3" spans="1:5" ht="14.1">
      <c r="B3" s="98" t="s">
        <v>105</v>
      </c>
      <c r="C3" s="98" t="s">
        <v>62</v>
      </c>
      <c r="D3" s="98" t="s">
        <v>105</v>
      </c>
      <c r="E3" s="98" t="s">
        <v>62</v>
      </c>
    </row>
    <row r="4" spans="1:5" ht="14.1">
      <c r="A4" s="95" t="s">
        <v>81</v>
      </c>
      <c r="B4" s="51">
        <v>3020000</v>
      </c>
      <c r="C4" s="40">
        <v>8.4</v>
      </c>
      <c r="D4" s="51">
        <v>3100000</v>
      </c>
      <c r="E4" s="40">
        <v>7.5</v>
      </c>
    </row>
    <row r="5" spans="1:5" ht="14.1">
      <c r="A5" s="95" t="s">
        <v>82</v>
      </c>
      <c r="B5" s="51">
        <v>550000</v>
      </c>
      <c r="C5" s="40">
        <v>2.9</v>
      </c>
      <c r="D5" s="51">
        <v>570000</v>
      </c>
      <c r="E5" s="40">
        <v>2.5</v>
      </c>
    </row>
    <row r="6" spans="1:5" ht="14.1">
      <c r="A6" s="95" t="s">
        <v>106</v>
      </c>
      <c r="B6" s="51">
        <v>550000</v>
      </c>
      <c r="C6" s="40">
        <v>8.1</v>
      </c>
      <c r="D6" s="51">
        <v>530000</v>
      </c>
      <c r="E6" s="40">
        <v>7.1</v>
      </c>
    </row>
    <row r="7" spans="1:5" ht="14.1">
      <c r="A7" s="95" t="s">
        <v>107</v>
      </c>
      <c r="B7" s="51">
        <v>670000</v>
      </c>
      <c r="C7" s="40">
        <v>12.9</v>
      </c>
      <c r="D7" s="51">
        <v>700000</v>
      </c>
      <c r="E7" s="40">
        <v>13.4</v>
      </c>
    </row>
    <row r="8" spans="1:5" ht="14.1">
      <c r="A8" s="95" t="s">
        <v>108</v>
      </c>
      <c r="B8" s="51">
        <v>690000</v>
      </c>
      <c r="C8" s="40">
        <v>21.7</v>
      </c>
      <c r="D8" s="51">
        <v>680000</v>
      </c>
      <c r="E8" s="40">
        <v>20.3</v>
      </c>
    </row>
    <row r="9" spans="1:5" ht="14.1">
      <c r="A9" s="99" t="s">
        <v>109</v>
      </c>
      <c r="B9" s="53">
        <v>520000</v>
      </c>
      <c r="C9" s="78">
        <v>32.700000000000003</v>
      </c>
      <c r="D9" s="53">
        <v>590000</v>
      </c>
      <c r="E9" s="78">
        <v>30.6</v>
      </c>
    </row>
    <row r="10" spans="1:5" ht="44.1">
      <c r="A10" s="100" t="s">
        <v>110</v>
      </c>
      <c r="B10" s="101"/>
      <c r="C10" s="101"/>
      <c r="D10" s="101"/>
      <c r="E10" s="101"/>
    </row>
    <row r="11" spans="1:5" ht="14.1">
      <c r="A11" s="101" t="s">
        <v>111</v>
      </c>
      <c r="B11" s="101"/>
      <c r="C11" s="101"/>
      <c r="D11" s="101"/>
      <c r="E11" s="101"/>
    </row>
    <row r="12" spans="1:5" ht="27.95">
      <c r="A12" s="101" t="s">
        <v>112</v>
      </c>
      <c r="B12" s="101"/>
      <c r="C12" s="101"/>
      <c r="D12" s="101"/>
      <c r="E12" s="101"/>
    </row>
    <row r="13" spans="1:5" ht="57.95">
      <c r="A13" s="101" t="s">
        <v>113</v>
      </c>
      <c r="B13" s="101"/>
      <c r="C13" s="101"/>
      <c r="D13" s="101"/>
      <c r="E13" s="101"/>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3944DFD51C9246BFF8A32D97578E98" ma:contentTypeVersion="10" ma:contentTypeDescription="Create a new document." ma:contentTypeScope="" ma:versionID="0a2f09a15d1bea06486614b16914ce8d">
  <xsd:schema xmlns:xsd="http://www.w3.org/2001/XMLSchema" xmlns:xs="http://www.w3.org/2001/XMLSchema" xmlns:p="http://schemas.microsoft.com/office/2006/metadata/properties" xmlns:ns2="697cabd6-4dd2-4362-9bba-23557a2ca46d" targetNamespace="http://schemas.microsoft.com/office/2006/metadata/properties" ma:root="true" ma:fieldsID="b706476735c31c385c8f91e5a18880be" ns2:_="">
    <xsd:import namespace="697cabd6-4dd2-4362-9bba-23557a2ca46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cabd6-4dd2-4362-9bba-23557a2ca4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E8C4DD-2159-45BF-800A-FDB67577A6A7}"/>
</file>

<file path=customXml/itemProps2.xml><?xml version="1.0" encoding="utf-8"?>
<ds:datastoreItem xmlns:ds="http://schemas.openxmlformats.org/officeDocument/2006/customXml" ds:itemID="{A10768B0-CE5F-4B17-A31E-98F74B81B422}"/>
</file>

<file path=customXml/itemProps3.xml><?xml version="1.0" encoding="utf-8"?>
<ds:datastoreItem xmlns:ds="http://schemas.openxmlformats.org/officeDocument/2006/customXml" ds:itemID="{A54645A8-2848-4ED0-94FD-2C36FDAB850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Status Tables</dc:title>
  <dc:subject>Data on aging</dc:subject>
  <dc:creator>Federal Interagency Forum on Aging-Related Statistics</dc:creator>
  <cp:keywords>Older Americans; health status; End-of-Life</cp:keywords>
  <dc:description/>
  <cp:lastModifiedBy>Susan Armstrong</cp:lastModifiedBy>
  <cp:revision/>
  <dcterms:created xsi:type="dcterms:W3CDTF">2019-07-17T19:05:14Z</dcterms:created>
  <dcterms:modified xsi:type="dcterms:W3CDTF">2020-10-01T00:06:03Z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0x010100773944DFD51C9246BFF8A32D97578E98</vt:lpwstr>
  </property>
</Properties>
</file>